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780" yWindow="780" windowWidth="27075" windowHeight="14355" activeTab="0"/>
  </bookViews>
  <sheets>
    <sheet name="ศูนย์จัดเก็บรายได้คุณภาพ 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'!$1:$6</definedName>
    <definedName name="_xlnm.Print_Titles" localSheetId="1">'รายละเอียดประกอบ'!$1:$7</definedName>
  </definedNames>
  <calcPr calcId="191029"/>
  <extLst/>
</workbook>
</file>

<file path=xl/sharedStrings.xml><?xml version="1.0" encoding="utf-8"?>
<sst xmlns="http://schemas.openxmlformats.org/spreadsheetml/2006/main" count="282" uniqueCount="245">
  <si>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</si>
  <si>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</si>
  <si>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</si>
  <si>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</si>
  <si>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</si>
  <si>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</si>
  <si>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</si>
  <si>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</si>
  <si>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แนวทางในการประเมินระบบจัดเก็บรายได้คุณภาพ( 4 S 4 C )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</si>
  <si>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</si>
  <si>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</si>
  <si>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</si>
  <si>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</si>
  <si>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</si>
  <si>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</si>
  <si>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</si>
  <si>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</si>
  <si>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</si>
  <si>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</si>
  <si>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</si>
  <si>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</si>
  <si>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</si>
  <si>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</si>
  <si>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*ผลงาน 7 plus efficiency ไตรมาสที่ผ่านมา (รอบ 1 Q4/64)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</si>
  <si>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</si>
  <si>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</si>
  <si>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t>3.1 มีรายชื่อตาม Flow chart ของกระบวนงานเรียกเก็บรายได้ผู้ป่วยนอกและผู้ป่วยใน ทุกสิทธิ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</si>
  <si>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</si>
  <si>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</si>
  <si>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</si>
  <si>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</si>
  <si>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 xml:space="preserve">5.1 มีคำสั่ง/มอบหมายหน้าที่ผู้รับผิดชอบในการให้รหัสการรักษาพยาบาล
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</si>
  <si>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</si>
  <si>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</si>
  <si>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</si>
  <si>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</si>
  <si>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</si>
  <si>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</si>
  <si>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
ต่อ 1 ครั้งต่อ 1 ปี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</si>
  <si>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</si>
  <si>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</si>
  <si>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</si>
  <si>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</si>
  <si>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</si>
  <si>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แนวทางการตรวจราชการกระทรวงสาธารณสุข ประจำปีงบประมาณ พ.ศ. 2565
(Inspection Guideline)
ประเด็นที่ 6 : ระบบธรรมาภิบาล
หัวข้อ การบริหารจัดการด้านการเงินการคลังสุขภาพ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</si>
  <si>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</si>
  <si>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1)มีผลการตรวจสอบความถูกต้องของการให้สิทธิ
</t>
  </si>
  <si>
    <t xml:space="preserve">    2)มีผลการตรวจสอบคุณภาพข้อมูลก่อนการเรียกเก็บค่ารักษาพยาบาล</t>
  </si>
  <si>
    <t xml:space="preserve">    3)มีผลรวมของลูกหนี้สุทธิในทุกเดือน
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</si>
  <si>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</si>
  <si>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</si>
  <si>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</si>
  <si>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5.1 มีการทบทวนและแก้ไขข้อมูลที่ไม่ผ่านการอนุมัติการเบิกจ่าย ภายใน 5 วันทำการ
</t>
  </si>
  <si>
    <t xml:space="preserve">การสุ่มประเมินหน่วยบริการที่มีศูนย์จัดเก็บรายได้คุณภาพ ในสิทธิเบิกจ่ายตรงกรมบัญชีกลาง (On Site Survey)
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</si>
  <si>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</si>
  <si>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</si>
  <si>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</si>
  <si>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</si>
  <si>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</si>
  <si>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</si>
  <si>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 xml:space="preserve">3.4 การส่งข้อมูลการรักษาเพื่อบันทึกบัญชีก่อนวันที่ 10 ของเดือนถัดไป
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</si>
  <si>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</si>
  <si>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</si>
  <si>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
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</si>
  <si>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</si>
  <si>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</si>
  <si>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</si>
  <si>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</si>
  <si>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</si>
  <si>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</si>
  <si>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</si>
  <si>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</si>
  <si>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</si>
  <si>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</si>
  <si>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</si>
  <si>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</si>
  <si>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</si>
  <si>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</si>
  <si>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</si>
  <si>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</si>
  <si>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</si>
  <si>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</si>
  <si>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</si>
  <si>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</si>
  <si>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</si>
  <si>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</si>
  <si>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</si>
  <si>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</si>
  <si>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</si>
  <si>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</si>
  <si>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</si>
  <si>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</si>
  <si>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</si>
  <si>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</si>
  <si>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</si>
  <si>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</si>
  <si>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</si>
  <si>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</si>
  <si>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</si>
  <si>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</si>
  <si>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</si>
  <si>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</si>
  <si>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</si>
  <si>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ระบบจัดเก็บรายได้คุณภาพ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</si>
  <si>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</si>
  <si>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</si>
  <si>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</si>
  <si>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</si>
  <si>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</si>
  <si>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</si>
  <si>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</si>
  <si>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</si>
  <si>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</si>
  <si>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</si>
  <si>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</si>
  <si>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</si>
  <si>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</si>
  <si>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</si>
  <si>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</si>
  <si>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</si>
  <si>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</si>
  <si>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</si>
  <si>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</si>
  <si>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</si>
  <si>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</si>
  <si>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</si>
  <si>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</si>
  <si>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</si>
  <si>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</si>
  <si>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</si>
  <si>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</si>
  <si>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</si>
  <si>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3.1 มีคำสั่งมอบหมายงานหรือคณะทำงานการตรวจสุขภาพ</t>
  </si>
  <si>
    <t xml:space="preserve"> ในกลุ่มข้าราชการภายในพื้นที่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</si>
  <si>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</si>
  <si>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</si>
  <si>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</si>
  <si>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</si>
  <si>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</si>
  <si>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</si>
  <si>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(Inspection Guideline) ประเด็นที่ 6 : ระบบธรรมาภิบาล</t>
  </si>
  <si>
    <t>หัวข้อ การบริหารจัดการด้านการเงินการคลังสุขภาพ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</si>
  <si>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</si>
  <si>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</si>
  <si>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</si>
  <si>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</si>
  <si>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</si>
  <si>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</si>
  <si>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</si>
  <si>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</si>
  <si>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</si>
  <si>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</si>
  <si>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</si>
  <si>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</si>
  <si>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</si>
  <si>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</si>
  <si>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</si>
  <si>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</si>
  <si>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</si>
  <si>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คะแนนเต็มทั้งหมด</t>
  </si>
  <si>
    <t>รวมคะแนนที่ได้</t>
  </si>
  <si>
    <t>คิดเป็นร้อยละ</t>
  </si>
  <si>
    <t>ผู้ตรวจสอบ</t>
  </si>
  <si>
    <t>(                                                                                                )</t>
  </si>
  <si>
    <t>ลงชื่อ ................................................................................................................................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</si>
  <si>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</si>
  <si>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</si>
  <si>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</si>
  <si>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</si>
  <si>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</si>
  <si>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</si>
  <si>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</si>
  <si>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</si>
  <si>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</si>
  <si>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</si>
  <si>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r>
      <t xml:space="preserve">18.  ผลงาน 7 plus efficiency ไตรมาส ที่ผ่านมา (รอบ 1 Q4/64)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</si>
  <si>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Q4/64)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</si>
  <si>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Q4/64)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</si>
  <si>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</si>
  <si>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</si>
  <si>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</si>
  <si>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</si>
  <si>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</si>
  <si>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</si>
  <si>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</si>
  <si>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</si>
  <si>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</si>
  <si>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 xml:space="preserve">รวม สิทธิเบิกจ่ายตรงกรมบัญชีกลาง (On Site Survey)
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</si>
  <si>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</si>
  <si>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</si>
  <si>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</si>
  <si>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</si>
  <si>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</si>
  <si>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</si>
  <si>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</si>
  <si>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</si>
  <si>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</si>
  <si>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</si>
  <si>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</si>
  <si>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</si>
  <si>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</si>
  <si>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</si>
  <si>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</si>
  <si>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</si>
  <si>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</si>
  <si>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</si>
  <si>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</si>
  <si>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</si>
  <si>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</si>
  <si>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</si>
  <si>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</si>
  <si>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</si>
  <si>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</si>
  <si>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</si>
  <si>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</si>
  <si>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</si>
  <si>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</si>
  <si>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</si>
  <si>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</si>
  <si>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</si>
  <si>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</si>
  <si>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</si>
  <si>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</si>
  <si>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</si>
  <si>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</si>
  <si>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</si>
  <si>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</si>
  <si>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</si>
  <si>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</si>
  <si>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</si>
  <si>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</si>
  <si>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</si>
  <si>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</si>
  <si>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</si>
  <si>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</si>
  <si>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</si>
  <si>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</si>
  <si>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</si>
  <si>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</si>
  <si>
    <r>
      <t xml:space="preserve">1) UC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</si>
  <si>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2) ขรก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60 วัน</t>
    </r>
  </si>
  <si>
    <r>
      <t xml:space="preserve">  3) ปกส. </t>
    </r>
    <r>
      <rPr>
        <u val="single"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120 วัน</t>
    </r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</si>
  <si>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
ให้ผู้บริหารทราบ</t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</si>
  <si>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
ตามระดับของ รพช. รพท. รพศ. </t>
  </si>
  <si>
    <t>3.2 มีบุคลากรที่ผู้รับผิดชอบศูนย์จัดเก็บรายได้ ตามFlowchartไม่น้อยกว่า. 5 คน ใน รพช. 10 คน ใน รพท. 
และ 15 คน ใน รพศ.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</si>
</sst>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color theme="1"/>
      <name val="TH SarabunPSK"/>
      <family val="2"/>
    </font>
    <font>
      <i/>
      <sz val="16"/>
      <color theme="1"/>
      <name val="TH SarabunPSK"/>
      <family val="2"/>
    </font>
    <font>
      <u val="single"/>
      <sz val="16"/>
      <name val="TH SarabunPSK"/>
      <family val="2"/>
    </font>
    <font>
      <b/>
      <u val="double"/>
      <sz val="16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2">
    <xf numFmtId="0" fontId="0" fillId="0" borderId="0" xfId="0"/>
    <xf numFmtId="0" fontId="0" fillId="0" borderId="1" xfId="0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 indent="2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/>
    <xf numFmtId="0" fontId="10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vertical="center" wrapText="1"/>
    </xf>
    <xf numFmtId="0" fontId="0" fillId="0" borderId="5" xfId="0" applyFill="1" applyBorder="1"/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Border="1"/>
    <xf numFmtId="0" fontId="8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19" fillId="0" borderId="8" xfId="0" applyFont="1" applyFill="1" applyBorder="1" applyAlignment="1">
      <alignment horizontal="center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 wrapText="1" indent="3"/>
    </xf>
    <xf numFmtId="0" fontId="17" fillId="0" borderId="4" xfId="0" applyFont="1" applyFill="1" applyBorder="1" applyAlignment="1">
      <alignment horizontal="left" vertical="center" wrapText="1" indent="2"/>
    </xf>
    <xf numFmtId="0" fontId="21" fillId="0" borderId="4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9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7" fillId="0" borderId="7" xfId="0" applyFont="1" applyBorder="1"/>
    <xf numFmtId="0" fontId="19" fillId="0" borderId="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17" fillId="0" borderId="13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161925</xdr:rowOff>
    </xdr:from>
    <xdr:to>
      <xdr:col>14</xdr:col>
      <xdr:colOff>352425</xdr:colOff>
      <xdr:row>30</xdr:row>
      <xdr:rowOff>171450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5691"/>
        <a:stretch>
          <a:fillRect/>
        </a:stretch>
      </xdr:blipFill>
      <xdr:spPr>
        <a:xfrm>
          <a:off x="628650" y="923925"/>
          <a:ext cx="8258175" cy="5448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dimension ref="A1:F94"/>
  <sheetViews>
    <sheetView tabSelected="1" workbookViewId="0" topLeftCell="A1">
      <selection activeCell="A83" sqref="A83"/>
    </sheetView>
  </sheetViews>
  <sheetFormatPr defaultColWidth="8.8515625" defaultRowHeight="15"/>
  <cols>
    <col min="1" max="1" width="90.28125" style="79" customWidth="1"/>
    <col min="2" max="2" width="8.8515625" style="80" customWidth="1"/>
    <col min="3" max="3" width="7.57421875" style="78" customWidth="1"/>
    <col min="4" max="4" width="7.00390625" style="78" customWidth="1"/>
    <col min="5" max="5" width="6.421875" style="78" customWidth="1"/>
    <col min="6" max="6" width="6.57421875" style="78" customWidth="1"/>
    <col min="7" max="16384" width="8.8515625" style="78" customWidth="1"/>
  </cols>
  <sheetData>
    <row r="1" spans="1:6" ht="92.25" customHeight="1">
      <c r="A1" s="77" t="s">
        <v>44</v>
      </c>
      <c r="B1" s="77"/>
      <c r="C1" s="77"/>
      <c r="D1" s="77"/>
      <c r="E1" s="77"/>
      <c r="F1" s="77"/>
    </row>
    <row r="2" ht="6.6" customHeight="1"/>
    <row r="3" spans="1:2" ht="15">
      <c r="A3" s="81" t="s">
        <v>170</v>
      </c>
      <c r="B3" s="65"/>
    </row>
    <row r="4" spans="1:2" ht="6" customHeight="1">
      <c r="A4" s="78"/>
      <c r="B4" s="65"/>
    </row>
    <row r="5" spans="1:6" ht="19.5" customHeight="1">
      <c r="A5" s="82" t="s">
        <v>8</v>
      </c>
      <c r="B5" s="83" t="s">
        <v>2</v>
      </c>
      <c r="C5" s="83" t="s">
        <v>3</v>
      </c>
      <c r="D5" s="83" t="s">
        <v>4</v>
      </c>
      <c r="E5" s="83" t="s">
        <v>5</v>
      </c>
      <c r="F5" s="83" t="s">
        <v>6</v>
      </c>
    </row>
    <row r="6" spans="1:6" ht="19.5" customHeight="1">
      <c r="A6" s="84" t="s">
        <v>0</v>
      </c>
      <c r="B6" s="85"/>
      <c r="C6" s="85"/>
      <c r="D6" s="85"/>
      <c r="E6" s="85"/>
      <c r="F6" s="85"/>
    </row>
    <row r="7" spans="1:6" ht="15">
      <c r="A7" s="86" t="s">
        <v>39</v>
      </c>
      <c r="B7" s="87"/>
      <c r="C7" s="88"/>
      <c r="D7" s="88"/>
      <c r="E7" s="88"/>
      <c r="F7" s="88"/>
    </row>
    <row r="8" spans="1:6" ht="15">
      <c r="A8" s="89" t="s">
        <v>9</v>
      </c>
      <c r="B8" s="87"/>
      <c r="C8" s="90"/>
      <c r="D8" s="90"/>
      <c r="E8" s="90"/>
      <c r="F8" s="90"/>
    </row>
    <row r="9" spans="1:6" ht="15">
      <c r="A9" s="89" t="s">
        <v>10</v>
      </c>
      <c r="B9" s="87">
        <v>2</v>
      </c>
      <c r="C9" s="90"/>
      <c r="D9" s="90"/>
      <c r="E9" s="90"/>
      <c r="F9" s="90"/>
    </row>
    <row r="10" spans="1:6" ht="15">
      <c r="A10" s="89" t="s">
        <v>11</v>
      </c>
      <c r="B10" s="87">
        <v>2</v>
      </c>
      <c r="C10" s="90"/>
      <c r="D10" s="90"/>
      <c r="E10" s="90"/>
      <c r="F10" s="90"/>
    </row>
    <row r="11" spans="1:6" ht="15">
      <c r="A11" s="89" t="s">
        <v>12</v>
      </c>
      <c r="B11" s="87">
        <v>2</v>
      </c>
      <c r="C11" s="90"/>
      <c r="D11" s="90"/>
      <c r="E11" s="90"/>
      <c r="F11" s="90"/>
    </row>
    <row r="12" spans="1:6" ht="15">
      <c r="A12" s="89" t="s">
        <v>13</v>
      </c>
      <c r="B12" s="87">
        <v>2</v>
      </c>
      <c r="C12" s="90"/>
      <c r="D12" s="90"/>
      <c r="E12" s="90"/>
      <c r="F12" s="90"/>
    </row>
    <row r="13" spans="1:6" ht="15">
      <c r="A13" s="89" t="s">
        <v>14</v>
      </c>
      <c r="B13" s="87"/>
      <c r="C13" s="90"/>
      <c r="D13" s="90"/>
      <c r="E13" s="90"/>
      <c r="F13" s="90"/>
    </row>
    <row r="14" spans="1:6" ht="15">
      <c r="A14" s="89" t="s">
        <v>15</v>
      </c>
      <c r="B14" s="87">
        <v>2</v>
      </c>
      <c r="C14" s="90"/>
      <c r="D14" s="90"/>
      <c r="E14" s="90"/>
      <c r="F14" s="90"/>
    </row>
    <row r="15" spans="1:6" ht="15">
      <c r="A15" s="89" t="s">
        <v>16</v>
      </c>
      <c r="B15" s="87">
        <v>2</v>
      </c>
      <c r="C15" s="90"/>
      <c r="D15" s="90"/>
      <c r="E15" s="90"/>
      <c r="F15" s="90"/>
    </row>
    <row r="16" spans="1:6" ht="15">
      <c r="A16" s="89" t="s">
        <v>17</v>
      </c>
      <c r="B16" s="87">
        <v>2</v>
      </c>
      <c r="C16" s="90"/>
      <c r="D16" s="90"/>
      <c r="E16" s="90"/>
      <c r="F16" s="90"/>
    </row>
    <row r="17" spans="1:6" ht="15">
      <c r="A17" s="89" t="s">
        <v>18</v>
      </c>
      <c r="B17" s="87">
        <v>2</v>
      </c>
      <c r="C17" s="90"/>
      <c r="D17" s="90"/>
      <c r="E17" s="90"/>
      <c r="F17" s="90"/>
    </row>
    <row r="18" spans="1:6" ht="15">
      <c r="A18" s="89" t="s">
        <v>19</v>
      </c>
      <c r="B18" s="87">
        <v>2</v>
      </c>
      <c r="C18" s="90"/>
      <c r="D18" s="90"/>
      <c r="E18" s="90"/>
      <c r="F18" s="90"/>
    </row>
    <row r="19" spans="1:6" ht="43.5" customHeight="1">
      <c r="A19" s="89" t="s">
        <v>242</v>
      </c>
      <c r="B19" s="87">
        <v>2</v>
      </c>
      <c r="C19" s="90"/>
      <c r="D19" s="90"/>
      <c r="E19" s="90"/>
      <c r="F19" s="90"/>
    </row>
    <row r="20" spans="1:6" s="93" customFormat="1" ht="27" customHeight="1">
      <c r="A20" s="104" t="s">
        <v>1</v>
      </c>
      <c r="B20" s="116">
        <f>SUM(B8:B19)</f>
        <v>20</v>
      </c>
      <c r="C20" s="116"/>
      <c r="D20" s="116"/>
      <c r="E20" s="116"/>
      <c r="F20" s="116"/>
    </row>
    <row r="21" spans="1:6" s="93" customFormat="1" ht="33" customHeight="1">
      <c r="A21" s="117"/>
      <c r="B21" s="118"/>
      <c r="C21" s="118"/>
      <c r="D21" s="118"/>
      <c r="E21" s="118"/>
      <c r="F21" s="118"/>
    </row>
    <row r="22" spans="1:6" ht="25.5" customHeight="1">
      <c r="A22" s="101" t="s">
        <v>40</v>
      </c>
      <c r="B22" s="87"/>
      <c r="C22" s="90"/>
      <c r="D22" s="90"/>
      <c r="E22" s="90"/>
      <c r="F22" s="90"/>
    </row>
    <row r="23" spans="1:6" ht="15">
      <c r="A23" s="89" t="s">
        <v>20</v>
      </c>
      <c r="B23" s="87">
        <v>2</v>
      </c>
      <c r="C23" s="90"/>
      <c r="D23" s="90"/>
      <c r="E23" s="90"/>
      <c r="F23" s="90"/>
    </row>
    <row r="24" spans="1:6" ht="15">
      <c r="A24" s="89" t="s">
        <v>21</v>
      </c>
      <c r="B24" s="87"/>
      <c r="C24" s="90"/>
      <c r="D24" s="90"/>
      <c r="E24" s="90"/>
      <c r="F24" s="90"/>
    </row>
    <row r="25" spans="1:6" ht="15">
      <c r="A25" s="89" t="s">
        <v>15</v>
      </c>
      <c r="B25" s="87">
        <v>2</v>
      </c>
      <c r="C25" s="90"/>
      <c r="D25" s="90"/>
      <c r="E25" s="90"/>
      <c r="F25" s="90"/>
    </row>
    <row r="26" spans="1:6" ht="15">
      <c r="A26" s="89" t="s">
        <v>16</v>
      </c>
      <c r="B26" s="87">
        <v>2</v>
      </c>
      <c r="C26" s="90"/>
      <c r="D26" s="90"/>
      <c r="E26" s="90"/>
      <c r="F26" s="90"/>
    </row>
    <row r="27" spans="1:6" ht="15">
      <c r="A27" s="89" t="s">
        <v>17</v>
      </c>
      <c r="B27" s="87">
        <v>2</v>
      </c>
      <c r="C27" s="90"/>
      <c r="D27" s="90"/>
      <c r="E27" s="90"/>
      <c r="F27" s="90"/>
    </row>
    <row r="28" spans="1:6" ht="15">
      <c r="A28" s="89" t="s">
        <v>18</v>
      </c>
      <c r="B28" s="87">
        <v>2</v>
      </c>
      <c r="C28" s="90"/>
      <c r="D28" s="90"/>
      <c r="E28" s="90"/>
      <c r="F28" s="90"/>
    </row>
    <row r="29" spans="1:6" ht="15">
      <c r="A29" s="89" t="s">
        <v>19</v>
      </c>
      <c r="B29" s="87">
        <v>2</v>
      </c>
      <c r="C29" s="90"/>
      <c r="D29" s="90"/>
      <c r="E29" s="90"/>
      <c r="F29" s="90"/>
    </row>
    <row r="30" spans="1:6" ht="15">
      <c r="A30" s="89" t="s">
        <v>24</v>
      </c>
      <c r="B30" s="87">
        <v>2</v>
      </c>
      <c r="C30" s="90"/>
      <c r="D30" s="90"/>
      <c r="E30" s="90"/>
      <c r="F30" s="90"/>
    </row>
    <row r="31" spans="1:6" ht="15">
      <c r="A31" s="89" t="s">
        <v>22</v>
      </c>
      <c r="B31" s="87"/>
      <c r="C31" s="90"/>
      <c r="D31" s="90"/>
      <c r="E31" s="90"/>
      <c r="F31" s="90"/>
    </row>
    <row r="32" spans="1:6" ht="15">
      <c r="A32" s="95" t="s">
        <v>25</v>
      </c>
      <c r="B32" s="87"/>
      <c r="C32" s="90"/>
      <c r="D32" s="90"/>
      <c r="E32" s="90"/>
      <c r="F32" s="90"/>
    </row>
    <row r="33" spans="1:6" s="93" customFormat="1" ht="15">
      <c r="A33" s="96" t="s">
        <v>239</v>
      </c>
      <c r="B33" s="87">
        <v>2</v>
      </c>
      <c r="C33" s="90"/>
      <c r="D33" s="90"/>
      <c r="E33" s="90"/>
      <c r="F33" s="90"/>
    </row>
    <row r="34" spans="1:6" ht="21" customHeight="1">
      <c r="A34" s="96" t="s">
        <v>240</v>
      </c>
      <c r="B34" s="87">
        <v>2</v>
      </c>
      <c r="C34" s="90"/>
      <c r="D34" s="90"/>
      <c r="E34" s="90"/>
      <c r="F34" s="90"/>
    </row>
    <row r="35" spans="1:6" ht="21" customHeight="1">
      <c r="A35" s="97" t="s">
        <v>241</v>
      </c>
      <c r="B35" s="87">
        <v>2</v>
      </c>
      <c r="C35" s="90"/>
      <c r="D35" s="90"/>
      <c r="E35" s="90"/>
      <c r="F35" s="90"/>
    </row>
    <row r="36" spans="1:6" ht="21" customHeight="1">
      <c r="A36" s="98" t="s">
        <v>23</v>
      </c>
      <c r="B36" s="87"/>
      <c r="C36" s="90"/>
      <c r="D36" s="90"/>
      <c r="E36" s="90"/>
      <c r="F36" s="90"/>
    </row>
    <row r="37" spans="1:6" ht="15">
      <c r="A37" s="91" t="s">
        <v>1</v>
      </c>
      <c r="B37" s="99">
        <f>SUM(B23:B35)</f>
        <v>20</v>
      </c>
      <c r="C37" s="99"/>
      <c r="D37" s="99"/>
      <c r="E37" s="99"/>
      <c r="F37" s="99"/>
    </row>
    <row r="38" spans="1:6" ht="45.75" customHeight="1">
      <c r="A38" s="101" t="s">
        <v>243</v>
      </c>
      <c r="B38" s="87"/>
      <c r="C38" s="90"/>
      <c r="D38" s="90"/>
      <c r="E38" s="90"/>
      <c r="F38" s="90"/>
    </row>
    <row r="39" spans="1:6" ht="24.75" customHeight="1">
      <c r="A39" s="89" t="s">
        <v>26</v>
      </c>
      <c r="B39" s="87">
        <v>2</v>
      </c>
      <c r="C39" s="90"/>
      <c r="D39" s="90"/>
      <c r="E39" s="90"/>
      <c r="F39" s="90"/>
    </row>
    <row r="40" spans="1:6" s="93" customFormat="1" ht="42">
      <c r="A40" s="89" t="s">
        <v>244</v>
      </c>
      <c r="B40" s="87">
        <v>2</v>
      </c>
      <c r="C40" s="90"/>
      <c r="D40" s="90"/>
      <c r="E40" s="90"/>
      <c r="F40" s="90"/>
    </row>
    <row r="41" spans="1:6" s="93" customFormat="1" ht="15">
      <c r="A41" s="100" t="s">
        <v>7</v>
      </c>
      <c r="B41" s="87"/>
      <c r="C41" s="90"/>
      <c r="D41" s="90"/>
      <c r="E41" s="90"/>
      <c r="F41" s="90"/>
    </row>
    <row r="42" spans="1:6" ht="15">
      <c r="A42" s="89" t="s">
        <v>27</v>
      </c>
      <c r="B42" s="87">
        <v>2</v>
      </c>
      <c r="C42" s="90"/>
      <c r="D42" s="90"/>
      <c r="E42" s="90"/>
      <c r="F42" s="90"/>
    </row>
    <row r="43" spans="1:6" ht="24.75" customHeight="1">
      <c r="A43" s="89" t="s">
        <v>28</v>
      </c>
      <c r="B43" s="87">
        <v>2</v>
      </c>
      <c r="C43" s="90"/>
      <c r="D43" s="90"/>
      <c r="E43" s="90"/>
      <c r="F43" s="90"/>
    </row>
    <row r="44" spans="1:6" ht="26.25" customHeight="1">
      <c r="A44" s="91" t="s">
        <v>1</v>
      </c>
      <c r="B44" s="92">
        <f>SUM(B39:B43)</f>
        <v>8</v>
      </c>
      <c r="C44" s="92"/>
      <c r="D44" s="92"/>
      <c r="E44" s="92"/>
      <c r="F44" s="92"/>
    </row>
    <row r="45" spans="1:6" ht="23.25" customHeight="1">
      <c r="A45" s="86" t="s">
        <v>41</v>
      </c>
      <c r="B45" s="94"/>
      <c r="C45" s="90"/>
      <c r="D45" s="90"/>
      <c r="E45" s="90"/>
      <c r="F45" s="90"/>
    </row>
    <row r="46" spans="1:6" ht="23.25" customHeight="1">
      <c r="A46" s="89" t="s">
        <v>36</v>
      </c>
      <c r="B46" s="87">
        <v>2</v>
      </c>
      <c r="C46" s="87"/>
      <c r="D46" s="87"/>
      <c r="E46" s="87"/>
      <c r="F46" s="87"/>
    </row>
    <row r="47" spans="1:6" ht="23.25" customHeight="1">
      <c r="A47" s="89" t="s">
        <v>29</v>
      </c>
      <c r="B47" s="87">
        <v>2</v>
      </c>
      <c r="C47" s="87"/>
      <c r="D47" s="87"/>
      <c r="E47" s="87"/>
      <c r="F47" s="87"/>
    </row>
    <row r="48" spans="1:6" ht="23.25" customHeight="1">
      <c r="A48" s="89" t="s">
        <v>30</v>
      </c>
      <c r="B48" s="87">
        <v>2</v>
      </c>
      <c r="C48" s="87"/>
      <c r="D48" s="87"/>
      <c r="E48" s="87"/>
      <c r="F48" s="87"/>
    </row>
    <row r="49" spans="1:6" ht="23.25" customHeight="1">
      <c r="A49" s="89" t="s">
        <v>37</v>
      </c>
      <c r="B49" s="87">
        <v>2</v>
      </c>
      <c r="C49" s="87"/>
      <c r="D49" s="87"/>
      <c r="E49" s="87"/>
      <c r="F49" s="87"/>
    </row>
    <row r="50" spans="1:6" ht="30.75" customHeight="1">
      <c r="A50" s="91" t="s">
        <v>1</v>
      </c>
      <c r="B50" s="92">
        <f>SUM(B46:B49)</f>
        <v>8</v>
      </c>
      <c r="C50" s="92"/>
      <c r="D50" s="92"/>
      <c r="E50" s="92"/>
      <c r="F50" s="92"/>
    </row>
    <row r="51" spans="1:6" ht="15">
      <c r="A51" s="101" t="s">
        <v>42</v>
      </c>
      <c r="B51" s="87"/>
      <c r="C51" s="90"/>
      <c r="D51" s="90"/>
      <c r="E51" s="90"/>
      <c r="F51" s="90"/>
    </row>
    <row r="52" spans="1:6" ht="22.5" customHeight="1">
      <c r="A52" s="102" t="s">
        <v>31</v>
      </c>
      <c r="B52" s="87">
        <v>2</v>
      </c>
      <c r="C52" s="87"/>
      <c r="D52" s="87"/>
      <c r="E52" s="87"/>
      <c r="F52" s="87"/>
    </row>
    <row r="53" spans="1:6" ht="15">
      <c r="A53" s="89" t="s">
        <v>32</v>
      </c>
      <c r="B53" s="87">
        <v>2</v>
      </c>
      <c r="C53" s="90"/>
      <c r="D53" s="90"/>
      <c r="E53" s="90"/>
      <c r="F53" s="90"/>
    </row>
    <row r="54" spans="1:6" ht="15">
      <c r="A54" s="89" t="s">
        <v>33</v>
      </c>
      <c r="B54" s="87">
        <v>2</v>
      </c>
      <c r="C54" s="90"/>
      <c r="D54" s="90"/>
      <c r="E54" s="90"/>
      <c r="F54" s="90"/>
    </row>
    <row r="55" spans="1:6" ht="39" customHeight="1">
      <c r="A55" s="89" t="s">
        <v>38</v>
      </c>
      <c r="B55" s="103">
        <v>2</v>
      </c>
      <c r="C55" s="90"/>
      <c r="D55" s="90"/>
      <c r="E55" s="90"/>
      <c r="F55" s="90"/>
    </row>
    <row r="56" spans="1:6" ht="15">
      <c r="A56" s="104" t="s">
        <v>1</v>
      </c>
      <c r="B56" s="92">
        <f>SUM(B52:B55)</f>
        <v>8</v>
      </c>
      <c r="C56" s="92"/>
      <c r="D56" s="92"/>
      <c r="E56" s="92"/>
      <c r="F56" s="92"/>
    </row>
    <row r="57" spans="1:6" ht="15">
      <c r="A57" s="86" t="s">
        <v>43</v>
      </c>
      <c r="B57" s="87"/>
      <c r="C57" s="90"/>
      <c r="D57" s="90"/>
      <c r="E57" s="90"/>
      <c r="F57" s="90"/>
    </row>
    <row r="58" spans="1:6" ht="15">
      <c r="A58" s="89" t="s">
        <v>34</v>
      </c>
      <c r="B58" s="87">
        <v>2</v>
      </c>
      <c r="C58" s="90"/>
      <c r="D58" s="90"/>
      <c r="E58" s="90"/>
      <c r="F58" s="90"/>
    </row>
    <row r="59" spans="1:6" ht="15">
      <c r="A59" s="105" t="s">
        <v>129</v>
      </c>
      <c r="B59" s="87">
        <v>2</v>
      </c>
      <c r="C59" s="90"/>
      <c r="D59" s="90"/>
      <c r="E59" s="90"/>
      <c r="F59" s="90"/>
    </row>
    <row r="60" spans="1:6" ht="15">
      <c r="A60" s="105" t="s">
        <v>127</v>
      </c>
      <c r="B60" s="87">
        <v>2</v>
      </c>
      <c r="C60" s="90"/>
      <c r="D60" s="90"/>
      <c r="E60" s="90"/>
      <c r="F60" s="90"/>
    </row>
    <row r="61" spans="1:6" ht="15">
      <c r="A61" s="106" t="s">
        <v>35</v>
      </c>
      <c r="B61" s="87">
        <v>2</v>
      </c>
      <c r="C61" s="90"/>
      <c r="D61" s="90"/>
      <c r="E61" s="90"/>
      <c r="F61" s="90"/>
    </row>
    <row r="62" spans="1:6" ht="25.5" customHeight="1">
      <c r="A62" s="107" t="s">
        <v>1</v>
      </c>
      <c r="B62" s="92">
        <f>SUM(B58:B61)</f>
        <v>8</v>
      </c>
      <c r="C62" s="92"/>
      <c r="D62" s="92"/>
      <c r="E62" s="92"/>
      <c r="F62" s="92"/>
    </row>
    <row r="63" spans="1:6" ht="25.5" customHeight="1">
      <c r="A63" s="104" t="s">
        <v>186</v>
      </c>
      <c r="B63" s="119">
        <f>B20+B37+B44+B50+B56+B62</f>
        <v>72</v>
      </c>
      <c r="C63" s="119"/>
      <c r="D63" s="119"/>
      <c r="E63" s="119"/>
      <c r="F63" s="119"/>
    </row>
    <row r="64" spans="1:6" ht="43.5" customHeight="1">
      <c r="A64" s="117"/>
      <c r="B64" s="118"/>
      <c r="C64" s="118"/>
      <c r="D64" s="118"/>
      <c r="E64" s="118"/>
      <c r="F64" s="118"/>
    </row>
    <row r="65" spans="1:6" ht="35.45" customHeight="1">
      <c r="A65" s="120" t="s">
        <v>53</v>
      </c>
      <c r="B65" s="108"/>
      <c r="F65" s="109"/>
    </row>
    <row r="66" spans="1:6" ht="15">
      <c r="A66" s="86" t="s">
        <v>39</v>
      </c>
      <c r="B66" s="87"/>
      <c r="C66" s="88"/>
      <c r="D66" s="88"/>
      <c r="E66" s="88"/>
      <c r="F66" s="88"/>
    </row>
    <row r="67" spans="1:6" ht="15">
      <c r="A67" s="89" t="s">
        <v>45</v>
      </c>
      <c r="B67" s="87"/>
      <c r="C67" s="90"/>
      <c r="D67" s="90"/>
      <c r="E67" s="90"/>
      <c r="F67" s="90"/>
    </row>
    <row r="68" spans="1:6" ht="21" customHeight="1">
      <c r="A68" s="110" t="s">
        <v>46</v>
      </c>
      <c r="B68" s="87">
        <v>2</v>
      </c>
      <c r="C68" s="90"/>
      <c r="D68" s="90"/>
      <c r="E68" s="90"/>
      <c r="F68" s="90"/>
    </row>
    <row r="69" spans="1:6" ht="21" customHeight="1">
      <c r="A69" s="89" t="s">
        <v>47</v>
      </c>
      <c r="B69" s="87">
        <v>2</v>
      </c>
      <c r="C69" s="90"/>
      <c r="D69" s="90"/>
      <c r="E69" s="90"/>
      <c r="F69" s="90"/>
    </row>
    <row r="70" spans="1:6" ht="21" customHeight="1">
      <c r="A70" s="110" t="s">
        <v>48</v>
      </c>
      <c r="B70" s="87">
        <v>2</v>
      </c>
      <c r="C70" s="90"/>
      <c r="D70" s="90"/>
      <c r="E70" s="90"/>
      <c r="F70" s="90"/>
    </row>
    <row r="71" spans="1:6" ht="21" customHeight="1">
      <c r="A71" s="91" t="s">
        <v>1</v>
      </c>
      <c r="B71" s="92">
        <f>SUM(B67:B70)</f>
        <v>6</v>
      </c>
      <c r="C71" s="92"/>
      <c r="D71" s="92"/>
      <c r="E71" s="92"/>
      <c r="F71" s="92"/>
    </row>
    <row r="72" spans="1:6" ht="15">
      <c r="A72" s="86" t="s">
        <v>40</v>
      </c>
      <c r="B72" s="94"/>
      <c r="C72" s="90"/>
      <c r="D72" s="90"/>
      <c r="E72" s="90"/>
      <c r="F72" s="90"/>
    </row>
    <row r="73" spans="1:6" ht="16.15" customHeight="1">
      <c r="A73" s="89" t="s">
        <v>194</v>
      </c>
      <c r="B73" s="87"/>
      <c r="C73" s="90"/>
      <c r="D73" s="90"/>
      <c r="E73" s="90"/>
      <c r="F73" s="90"/>
    </row>
    <row r="74" spans="1:6" ht="15">
      <c r="A74" s="89" t="s">
        <v>54</v>
      </c>
      <c r="B74" s="87">
        <v>2</v>
      </c>
      <c r="C74" s="90"/>
      <c r="D74" s="90"/>
      <c r="E74" s="90"/>
      <c r="F74" s="90"/>
    </row>
    <row r="75" spans="1:6" ht="15">
      <c r="A75" s="89" t="s">
        <v>55</v>
      </c>
      <c r="B75" s="87">
        <v>2</v>
      </c>
      <c r="C75" s="90"/>
      <c r="D75" s="90"/>
      <c r="E75" s="90"/>
      <c r="F75" s="90"/>
    </row>
    <row r="76" spans="1:6" ht="15">
      <c r="A76" s="89" t="s">
        <v>56</v>
      </c>
      <c r="B76" s="87">
        <v>2</v>
      </c>
      <c r="C76" s="90"/>
      <c r="D76" s="90"/>
      <c r="E76" s="90"/>
      <c r="F76" s="90"/>
    </row>
    <row r="77" spans="1:6" ht="15">
      <c r="A77" s="89" t="s">
        <v>57</v>
      </c>
      <c r="B77" s="87">
        <v>2</v>
      </c>
      <c r="C77" s="90"/>
      <c r="D77" s="90"/>
      <c r="E77" s="90"/>
      <c r="F77" s="90"/>
    </row>
    <row r="78" spans="1:6" ht="15">
      <c r="A78" s="104" t="s">
        <v>1</v>
      </c>
      <c r="B78" s="119">
        <f>SUM(B73:B77)</f>
        <v>8</v>
      </c>
      <c r="C78" s="119"/>
      <c r="D78" s="119"/>
      <c r="E78" s="119"/>
      <c r="F78" s="119"/>
    </row>
    <row r="79" spans="1:6" s="121" customFormat="1" ht="45" customHeight="1">
      <c r="A79" s="117"/>
      <c r="B79" s="118"/>
      <c r="C79" s="118"/>
      <c r="D79" s="118"/>
      <c r="E79" s="118"/>
      <c r="F79" s="118"/>
    </row>
    <row r="80" spans="1:6" ht="23.25" customHeight="1">
      <c r="A80" s="101" t="s">
        <v>49</v>
      </c>
      <c r="B80" s="87"/>
      <c r="C80" s="90"/>
      <c r="D80" s="90"/>
      <c r="E80" s="90"/>
      <c r="F80" s="90"/>
    </row>
    <row r="81" spans="1:6" ht="23.25" customHeight="1">
      <c r="A81" s="102" t="s">
        <v>63</v>
      </c>
      <c r="B81" s="87">
        <v>2</v>
      </c>
      <c r="C81" s="87"/>
      <c r="D81" s="87"/>
      <c r="E81" s="87"/>
      <c r="F81" s="87"/>
    </row>
    <row r="82" spans="1:6" ht="23.25" customHeight="1">
      <c r="A82" s="89" t="s">
        <v>62</v>
      </c>
      <c r="B82" s="87">
        <v>2</v>
      </c>
      <c r="C82" s="87"/>
      <c r="D82" s="87"/>
      <c r="E82" s="87"/>
      <c r="F82" s="87"/>
    </row>
    <row r="83" spans="1:6" ht="23.25" customHeight="1">
      <c r="A83" s="102" t="s">
        <v>61</v>
      </c>
      <c r="B83" s="111">
        <v>2</v>
      </c>
      <c r="C83" s="87"/>
      <c r="D83" s="87"/>
      <c r="E83" s="87"/>
      <c r="F83" s="87"/>
    </row>
    <row r="84" spans="1:6" ht="23.25" customHeight="1">
      <c r="A84" s="102" t="s">
        <v>60</v>
      </c>
      <c r="B84" s="87">
        <v>2</v>
      </c>
      <c r="C84" s="87"/>
      <c r="D84" s="87"/>
      <c r="E84" s="87"/>
      <c r="F84" s="87"/>
    </row>
    <row r="85" spans="1:6" ht="15">
      <c r="A85" s="91" t="s">
        <v>1</v>
      </c>
      <c r="B85" s="92">
        <f>SUM(B81:B84)</f>
        <v>8</v>
      </c>
      <c r="C85" s="92"/>
      <c r="D85" s="92"/>
      <c r="E85" s="92"/>
      <c r="F85" s="92"/>
    </row>
    <row r="86" spans="1:6" ht="21.75" customHeight="1">
      <c r="A86" s="101" t="s">
        <v>50</v>
      </c>
      <c r="B86" s="87"/>
      <c r="C86" s="90"/>
      <c r="D86" s="90"/>
      <c r="E86" s="90"/>
      <c r="F86" s="90"/>
    </row>
    <row r="87" spans="1:6" ht="21.75" customHeight="1">
      <c r="A87" s="102" t="s">
        <v>58</v>
      </c>
      <c r="B87" s="111">
        <v>2</v>
      </c>
      <c r="C87" s="87"/>
      <c r="D87" s="87"/>
      <c r="E87" s="87"/>
      <c r="F87" s="87"/>
    </row>
    <row r="88" spans="1:6" ht="21.75" customHeight="1">
      <c r="A88" s="89" t="s">
        <v>59</v>
      </c>
      <c r="B88" s="87">
        <v>2</v>
      </c>
      <c r="C88" s="90"/>
      <c r="D88" s="90"/>
      <c r="E88" s="90"/>
      <c r="F88" s="90"/>
    </row>
    <row r="89" spans="1:6" ht="15">
      <c r="A89" s="91" t="s">
        <v>1</v>
      </c>
      <c r="B89" s="92">
        <f>SUM(B87:B88)</f>
        <v>4</v>
      </c>
      <c r="C89" s="92"/>
      <c r="D89" s="92"/>
      <c r="E89" s="92"/>
      <c r="F89" s="92"/>
    </row>
    <row r="90" spans="1:6" ht="23.25" customHeight="1">
      <c r="A90" s="101" t="s">
        <v>51</v>
      </c>
      <c r="B90" s="87"/>
      <c r="C90" s="90"/>
      <c r="D90" s="90"/>
      <c r="E90" s="90"/>
      <c r="F90" s="90"/>
    </row>
    <row r="91" spans="1:6" ht="23.25" customHeight="1">
      <c r="A91" s="110" t="s">
        <v>52</v>
      </c>
      <c r="B91" s="111">
        <v>2</v>
      </c>
      <c r="C91" s="112"/>
      <c r="D91" s="112"/>
      <c r="E91" s="112"/>
      <c r="F91" s="112"/>
    </row>
    <row r="92" spans="1:6" ht="15">
      <c r="A92" s="91" t="s">
        <v>1</v>
      </c>
      <c r="B92" s="92">
        <f>SUM(B91:B91)</f>
        <v>2</v>
      </c>
      <c r="C92" s="92"/>
      <c r="D92" s="92"/>
      <c r="E92" s="92"/>
      <c r="F92" s="92"/>
    </row>
    <row r="93" spans="1:6" ht="19.9" customHeight="1">
      <c r="A93" s="113" t="s">
        <v>187</v>
      </c>
      <c r="B93" s="99">
        <f>B71+B78+B85+B89+B92</f>
        <v>28</v>
      </c>
      <c r="C93" s="99"/>
      <c r="D93" s="99"/>
      <c r="E93" s="99"/>
      <c r="F93" s="99"/>
    </row>
    <row r="94" spans="1:2" ht="25.9" customHeight="1">
      <c r="A94" s="114" t="s">
        <v>188</v>
      </c>
      <c r="B94" s="115">
        <f>B63+B93</f>
        <v>100</v>
      </c>
    </row>
  </sheetData>
  <mergeCells count="6">
    <mergeCell ref="A1:F1"/>
    <mergeCell ref="B5:B6"/>
    <mergeCell ref="C5:C6"/>
    <mergeCell ref="D5:D6"/>
    <mergeCell ref="E5:E6"/>
    <mergeCell ref="F5:F6"/>
  </mergeCells>
  <printOptions/>
  <pageMargins left="0.196850393700787" right="0.17" top="0.41" bottom="0.41" header="0.43" footer="0.2"/>
  <pageSetup horizontalDpi="600" verticalDpi="600" orientation="landscape" paperSize="9" r:id="rId1"/>
  <headerFooter>
    <oddFooter>&amp;R&amp;"TH SarabunPSK,ธรรมดา"&amp;14&amp;A 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pageSetUpPr fitToPage="1"/>
  </sheetPr>
  <dimension ref="A1:F103"/>
  <sheetViews>
    <sheetView workbookViewId="0" topLeftCell="A82">
      <selection activeCell="E30" sqref="E30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421875" style="0" hidden="1" customWidth="1"/>
    <col min="4" max="4" width="9.8515625" style="0" hidden="1" customWidth="1"/>
    <col min="5" max="5" width="75.421875" style="0" customWidth="1"/>
  </cols>
  <sheetData>
    <row r="1" spans="1:5" ht="21">
      <c r="A1" s="68" t="s">
        <v>139</v>
      </c>
      <c r="B1" s="68"/>
      <c r="C1" s="68"/>
      <c r="D1" s="68"/>
      <c r="E1" s="68"/>
    </row>
    <row r="2" spans="1:5" ht="21">
      <c r="A2" s="69" t="s">
        <v>140</v>
      </c>
      <c r="B2" s="69"/>
      <c r="C2" s="69"/>
      <c r="D2" s="69"/>
      <c r="E2" s="69"/>
    </row>
    <row r="3" spans="1:5" ht="21">
      <c r="A3" s="69" t="s">
        <v>141</v>
      </c>
      <c r="B3" s="69"/>
      <c r="C3" s="69"/>
      <c r="D3" s="69"/>
      <c r="E3" s="69"/>
    </row>
    <row r="4" spans="1:5" ht="21">
      <c r="A4" s="69" t="s">
        <v>230</v>
      </c>
      <c r="B4" s="69"/>
      <c r="C4" s="69"/>
      <c r="D4" s="69"/>
      <c r="E4" s="69"/>
    </row>
    <row r="6" spans="1:5" ht="21">
      <c r="A6" s="70" t="s">
        <v>64</v>
      </c>
      <c r="B6" s="72" t="s">
        <v>65</v>
      </c>
      <c r="C6" s="72" t="s">
        <v>66</v>
      </c>
      <c r="D6" s="72"/>
      <c r="E6" s="72" t="s">
        <v>67</v>
      </c>
    </row>
    <row r="7" spans="1:5" ht="21">
      <c r="A7" s="71"/>
      <c r="B7" s="72"/>
      <c r="C7" s="3">
        <v>0</v>
      </c>
      <c r="D7" s="3">
        <v>2</v>
      </c>
      <c r="E7" s="72"/>
    </row>
    <row r="8" spans="1:5" ht="19.5">
      <c r="A8" s="26" t="s">
        <v>68</v>
      </c>
      <c r="B8" s="26" t="s">
        <v>104</v>
      </c>
      <c r="C8" s="33"/>
      <c r="D8" s="33"/>
      <c r="E8" s="34"/>
    </row>
    <row r="9" spans="1:5" ht="19.5">
      <c r="A9" s="27" t="s">
        <v>69</v>
      </c>
      <c r="B9" s="30" t="s">
        <v>142</v>
      </c>
      <c r="C9" s="31"/>
      <c r="D9" s="31"/>
      <c r="E9" s="32"/>
    </row>
    <row r="10" spans="1:5" ht="19.5">
      <c r="A10" s="28"/>
      <c r="B10" s="24" t="s">
        <v>70</v>
      </c>
      <c r="C10" s="13"/>
      <c r="D10" s="13"/>
      <c r="E10" s="7" t="s">
        <v>201</v>
      </c>
    </row>
    <row r="11" spans="1:5" ht="19.5">
      <c r="A11" s="28"/>
      <c r="B11" s="24" t="s">
        <v>105</v>
      </c>
      <c r="C11" s="13"/>
      <c r="D11" s="13"/>
      <c r="E11" s="7" t="s">
        <v>202</v>
      </c>
    </row>
    <row r="12" spans="1:5" ht="19.5">
      <c r="A12" s="28"/>
      <c r="B12" s="24" t="s">
        <v>71</v>
      </c>
      <c r="C12" s="13"/>
      <c r="D12" s="13"/>
      <c r="E12" s="7" t="s">
        <v>203</v>
      </c>
    </row>
    <row r="13" spans="1:5" ht="19.5">
      <c r="A13" s="28"/>
      <c r="B13" s="22" t="s">
        <v>13</v>
      </c>
      <c r="C13" s="12"/>
      <c r="D13" s="12"/>
      <c r="E13" s="4" t="s">
        <v>112</v>
      </c>
    </row>
    <row r="14" spans="1:5" ht="19.5">
      <c r="A14" s="28"/>
      <c r="B14" s="22" t="s">
        <v>106</v>
      </c>
      <c r="C14" s="12"/>
      <c r="D14" s="12"/>
      <c r="E14" s="9"/>
    </row>
    <row r="15" spans="1:5" ht="19.5">
      <c r="A15" s="28"/>
      <c r="B15" s="24" t="s">
        <v>72</v>
      </c>
      <c r="C15" s="12"/>
      <c r="D15" s="12"/>
      <c r="E15" s="7" t="s">
        <v>204</v>
      </c>
    </row>
    <row r="16" spans="1:5" ht="19.5">
      <c r="A16" s="28"/>
      <c r="B16" s="36" t="s">
        <v>165</v>
      </c>
      <c r="C16" s="33"/>
      <c r="D16" s="33"/>
      <c r="E16" s="36" t="s">
        <v>205</v>
      </c>
    </row>
    <row r="17" spans="1:5" ht="19.5">
      <c r="A17" s="28"/>
      <c r="B17" s="30" t="s">
        <v>166</v>
      </c>
      <c r="C17" s="31"/>
      <c r="D17" s="31"/>
      <c r="E17" s="35"/>
    </row>
    <row r="18" spans="1:5" ht="19.5">
      <c r="A18" s="28"/>
      <c r="B18" s="23" t="s">
        <v>107</v>
      </c>
      <c r="C18" s="12"/>
      <c r="D18" s="12"/>
      <c r="E18" s="10" t="s">
        <v>206</v>
      </c>
    </row>
    <row r="19" spans="1:5" ht="19.5">
      <c r="A19" s="28"/>
      <c r="B19" s="24" t="s">
        <v>73</v>
      </c>
      <c r="C19" s="12"/>
      <c r="D19" s="12"/>
      <c r="E19" s="5" t="s">
        <v>207</v>
      </c>
    </row>
    <row r="20" spans="1:5" ht="19.5">
      <c r="A20" s="28"/>
      <c r="B20" s="23" t="s">
        <v>74</v>
      </c>
      <c r="C20" s="12"/>
      <c r="D20" s="12"/>
      <c r="E20" s="5" t="s">
        <v>208</v>
      </c>
    </row>
    <row r="21" spans="1:5" ht="19.5">
      <c r="A21" s="28"/>
      <c r="B21" s="22" t="s">
        <v>171</v>
      </c>
      <c r="C21" s="12"/>
      <c r="D21" s="12"/>
      <c r="E21" s="5" t="s">
        <v>172</v>
      </c>
    </row>
    <row r="22" spans="1:5" ht="19.5">
      <c r="A22" s="28"/>
      <c r="B22" s="22" t="s">
        <v>108</v>
      </c>
      <c r="C22" s="12"/>
      <c r="D22" s="12"/>
      <c r="E22" s="5" t="s">
        <v>131</v>
      </c>
    </row>
    <row r="23" spans="1:5" ht="19.5">
      <c r="A23" s="58" t="s">
        <v>113</v>
      </c>
      <c r="B23" s="22" t="s">
        <v>20</v>
      </c>
      <c r="C23" s="12"/>
      <c r="D23" s="12"/>
      <c r="E23" s="5" t="s">
        <v>189</v>
      </c>
    </row>
    <row r="24" spans="1:5" ht="19.5">
      <c r="A24" s="45" t="s">
        <v>75</v>
      </c>
      <c r="B24" s="22" t="s">
        <v>21</v>
      </c>
      <c r="C24" s="12"/>
      <c r="D24" s="12"/>
      <c r="E24" s="5"/>
    </row>
    <row r="25" spans="1:5" ht="19.5">
      <c r="A25" s="45" t="s">
        <v>76</v>
      </c>
      <c r="B25" s="57" t="s">
        <v>143</v>
      </c>
      <c r="C25" s="33"/>
      <c r="D25" s="33"/>
      <c r="E25" s="38" t="s">
        <v>209</v>
      </c>
    </row>
    <row r="26" spans="1:5" ht="19.5">
      <c r="A26" s="28"/>
      <c r="B26" s="30" t="s">
        <v>144</v>
      </c>
      <c r="C26" s="31"/>
      <c r="D26" s="31"/>
      <c r="E26" s="35"/>
    </row>
    <row r="27" spans="1:5" ht="19.5">
      <c r="A27" s="28"/>
      <c r="B27" s="57" t="s">
        <v>145</v>
      </c>
      <c r="C27" s="33"/>
      <c r="D27" s="33"/>
      <c r="E27" s="39" t="s">
        <v>210</v>
      </c>
    </row>
    <row r="28" spans="1:5" ht="19.5">
      <c r="A28" s="28"/>
      <c r="B28" s="30" t="s">
        <v>77</v>
      </c>
      <c r="C28" s="31"/>
      <c r="D28" s="31"/>
      <c r="E28" s="29"/>
    </row>
    <row r="29" spans="1:5" ht="19.5">
      <c r="A29" s="28"/>
      <c r="B29" s="23" t="s">
        <v>107</v>
      </c>
      <c r="C29" s="12"/>
      <c r="D29" s="12"/>
      <c r="E29" s="7" t="s">
        <v>211</v>
      </c>
    </row>
    <row r="30" spans="1:5" ht="19.5">
      <c r="A30" s="28"/>
      <c r="B30" s="23" t="s">
        <v>78</v>
      </c>
      <c r="C30" s="12"/>
      <c r="D30" s="12"/>
      <c r="E30" s="21" t="s">
        <v>212</v>
      </c>
    </row>
    <row r="31" spans="1:5" ht="19.5">
      <c r="A31" s="28"/>
      <c r="B31" s="23" t="s">
        <v>74</v>
      </c>
      <c r="C31" s="12"/>
      <c r="D31" s="12"/>
      <c r="E31" s="21" t="s">
        <v>213</v>
      </c>
    </row>
    <row r="32" spans="1:5" ht="19.5">
      <c r="A32" s="28"/>
      <c r="B32" s="22" t="s">
        <v>24</v>
      </c>
      <c r="C32" s="12"/>
      <c r="D32" s="12"/>
      <c r="E32" s="21" t="s">
        <v>109</v>
      </c>
    </row>
    <row r="33" spans="1:5" ht="19.5">
      <c r="A33" s="28"/>
      <c r="B33" s="22" t="s">
        <v>25</v>
      </c>
      <c r="C33" s="12"/>
      <c r="D33" s="12"/>
      <c r="E33" s="11"/>
    </row>
    <row r="34" spans="1:6" ht="19.5">
      <c r="A34" s="28"/>
      <c r="B34" s="57" t="s">
        <v>110</v>
      </c>
      <c r="C34" s="33"/>
      <c r="D34" s="33"/>
      <c r="E34" s="40"/>
      <c r="F34" t="s">
        <v>131</v>
      </c>
    </row>
    <row r="35" spans="1:6" ht="19.5">
      <c r="A35" s="28"/>
      <c r="B35" s="30" t="s">
        <v>111</v>
      </c>
      <c r="C35" s="31"/>
      <c r="D35" s="31"/>
      <c r="E35" s="41"/>
      <c r="F35" s="2"/>
    </row>
    <row r="36" spans="1:5" ht="19.5">
      <c r="A36" s="28"/>
      <c r="B36" s="23" t="s">
        <v>114</v>
      </c>
      <c r="C36" s="12"/>
      <c r="D36" s="12"/>
      <c r="E36" s="7" t="s">
        <v>175</v>
      </c>
    </row>
    <row r="37" spans="1:5" ht="19.5">
      <c r="A37" s="28"/>
      <c r="B37" s="23" t="s">
        <v>115</v>
      </c>
      <c r="C37" s="12"/>
      <c r="D37" s="12"/>
      <c r="E37" s="7" t="s">
        <v>176</v>
      </c>
    </row>
    <row r="38" spans="1:5" ht="19.5">
      <c r="A38" s="29"/>
      <c r="B38" s="23" t="s">
        <v>116</v>
      </c>
      <c r="C38" s="12"/>
      <c r="D38" s="12"/>
      <c r="E38" s="7" t="s">
        <v>177</v>
      </c>
    </row>
    <row r="39" spans="1:5" ht="19.5">
      <c r="A39" s="45" t="s">
        <v>79</v>
      </c>
      <c r="B39" s="50" t="s">
        <v>173</v>
      </c>
      <c r="C39" s="33"/>
      <c r="D39" s="33"/>
      <c r="E39" s="42" t="s">
        <v>232</v>
      </c>
    </row>
    <row r="40" spans="1:5" ht="19.5">
      <c r="A40" s="45" t="s">
        <v>80</v>
      </c>
      <c r="B40" s="51" t="s">
        <v>174</v>
      </c>
      <c r="C40" s="31"/>
      <c r="D40" s="31"/>
      <c r="E40" s="44" t="s">
        <v>231</v>
      </c>
    </row>
    <row r="41" spans="1:5" ht="19.5">
      <c r="A41" s="45" t="s">
        <v>81</v>
      </c>
      <c r="B41" s="50" t="s">
        <v>118</v>
      </c>
      <c r="C41" s="33"/>
      <c r="D41" s="33"/>
      <c r="E41" s="42" t="s">
        <v>185</v>
      </c>
    </row>
    <row r="42" spans="1:5" ht="19.5">
      <c r="A42" s="45" t="s">
        <v>82</v>
      </c>
      <c r="B42" s="56" t="s">
        <v>167</v>
      </c>
      <c r="C42" s="16"/>
      <c r="D42" s="16"/>
      <c r="E42" s="46" t="s">
        <v>117</v>
      </c>
    </row>
    <row r="43" spans="1:5" ht="19.5">
      <c r="A43" s="45" t="s">
        <v>83</v>
      </c>
      <c r="B43" s="51" t="s">
        <v>119</v>
      </c>
      <c r="C43" s="31"/>
      <c r="D43" s="31"/>
      <c r="E43" s="47"/>
    </row>
    <row r="44" spans="1:5" ht="19.5">
      <c r="A44" s="45" t="s">
        <v>84</v>
      </c>
      <c r="B44" s="22" t="s">
        <v>146</v>
      </c>
      <c r="C44" s="12"/>
      <c r="D44" s="12"/>
      <c r="E44" s="21" t="s">
        <v>214</v>
      </c>
    </row>
    <row r="45" spans="1:5" ht="19.5">
      <c r="A45" s="28"/>
      <c r="B45" s="50" t="s">
        <v>120</v>
      </c>
      <c r="C45" s="33"/>
      <c r="D45" s="33"/>
      <c r="E45" s="42" t="s">
        <v>178</v>
      </c>
    </row>
    <row r="46" spans="1:5" ht="19.5">
      <c r="A46" s="29"/>
      <c r="B46" s="51" t="s">
        <v>121</v>
      </c>
      <c r="C46" s="31"/>
      <c r="D46" s="31"/>
      <c r="E46" s="43"/>
    </row>
    <row r="47" spans="1:5" ht="19.5">
      <c r="A47" s="45" t="s">
        <v>85</v>
      </c>
      <c r="B47" s="50" t="s">
        <v>148</v>
      </c>
      <c r="C47" s="33"/>
      <c r="D47" s="48"/>
      <c r="E47" s="42" t="s">
        <v>147</v>
      </c>
    </row>
    <row r="48" spans="1:5" ht="19.5">
      <c r="A48" s="45" t="s">
        <v>86</v>
      </c>
      <c r="B48" s="51" t="s">
        <v>149</v>
      </c>
      <c r="C48" s="31"/>
      <c r="D48" s="31"/>
      <c r="E48" s="44"/>
    </row>
    <row r="49" spans="1:5" ht="19.5">
      <c r="A49" s="45" t="s">
        <v>87</v>
      </c>
      <c r="B49" s="50" t="s">
        <v>150</v>
      </c>
      <c r="C49" s="33"/>
      <c r="D49" s="33"/>
      <c r="E49" s="42" t="s">
        <v>233</v>
      </c>
    </row>
    <row r="50" spans="1:5" ht="19.5">
      <c r="A50" s="28"/>
      <c r="B50" s="51" t="s">
        <v>122</v>
      </c>
      <c r="C50" s="31"/>
      <c r="D50" s="31"/>
      <c r="E50" s="44" t="s">
        <v>234</v>
      </c>
    </row>
    <row r="51" spans="1:5" ht="19.5">
      <c r="A51" s="28"/>
      <c r="B51" s="50" t="s">
        <v>123</v>
      </c>
      <c r="C51" s="33"/>
      <c r="D51" s="33"/>
      <c r="E51" s="42" t="s">
        <v>236</v>
      </c>
    </row>
    <row r="52" spans="1:5" ht="19.5">
      <c r="A52" s="28"/>
      <c r="B52" s="51" t="s">
        <v>124</v>
      </c>
      <c r="C52" s="49"/>
      <c r="D52" s="49"/>
      <c r="E52" s="44" t="s">
        <v>235</v>
      </c>
    </row>
    <row r="53" spans="1:5" ht="19.5">
      <c r="A53" s="29"/>
      <c r="B53" s="22" t="s">
        <v>37</v>
      </c>
      <c r="C53" s="12"/>
      <c r="D53" s="12"/>
      <c r="E53" s="21" t="s">
        <v>215</v>
      </c>
    </row>
    <row r="54" spans="1:5" ht="19.5">
      <c r="A54" s="45" t="s">
        <v>88</v>
      </c>
      <c r="B54" s="22" t="s">
        <v>151</v>
      </c>
      <c r="C54" s="12"/>
      <c r="D54" s="12"/>
      <c r="E54" s="21" t="s">
        <v>216</v>
      </c>
    </row>
    <row r="55" spans="1:5" ht="19.5">
      <c r="A55" s="54" t="s">
        <v>89</v>
      </c>
      <c r="B55" s="22" t="s">
        <v>32</v>
      </c>
      <c r="C55" s="12"/>
      <c r="D55" s="12"/>
      <c r="E55" s="21" t="s">
        <v>217</v>
      </c>
    </row>
    <row r="56" spans="1:5" ht="19.5">
      <c r="A56" s="54" t="s">
        <v>90</v>
      </c>
      <c r="B56" s="22" t="s">
        <v>125</v>
      </c>
      <c r="C56" s="12"/>
      <c r="D56" s="12"/>
      <c r="E56" s="21" t="s">
        <v>218</v>
      </c>
    </row>
    <row r="57" spans="1:5" ht="19.5">
      <c r="A57" s="55"/>
      <c r="B57" s="53" t="s">
        <v>126</v>
      </c>
      <c r="C57" s="33"/>
      <c r="D57" s="33"/>
      <c r="E57" s="42" t="s">
        <v>184</v>
      </c>
    </row>
    <row r="58" spans="1:5" ht="19.5">
      <c r="A58" s="37"/>
      <c r="B58" s="51" t="s">
        <v>152</v>
      </c>
      <c r="C58" s="31"/>
      <c r="D58" s="31"/>
      <c r="E58" s="43"/>
    </row>
    <row r="59" spans="1:5" ht="19.5">
      <c r="A59" s="45" t="s">
        <v>91</v>
      </c>
      <c r="B59" s="50" t="s">
        <v>130</v>
      </c>
      <c r="C59" s="33"/>
      <c r="D59" s="33"/>
      <c r="E59" s="42" t="s">
        <v>183</v>
      </c>
    </row>
    <row r="60" spans="1:5" ht="19.5">
      <c r="A60" s="45" t="s">
        <v>92</v>
      </c>
      <c r="B60" s="51" t="s">
        <v>93</v>
      </c>
      <c r="C60" s="31"/>
      <c r="D60" s="31"/>
      <c r="E60" s="43"/>
    </row>
    <row r="61" spans="1:5" ht="19.5">
      <c r="A61" s="28"/>
      <c r="B61" s="22" t="s">
        <v>129</v>
      </c>
      <c r="C61" s="12"/>
      <c r="D61" s="12"/>
      <c r="E61" s="21" t="s">
        <v>182</v>
      </c>
    </row>
    <row r="62" spans="1:5" ht="19.5">
      <c r="A62" s="28"/>
      <c r="B62" s="22" t="s">
        <v>127</v>
      </c>
      <c r="C62" s="12"/>
      <c r="D62" s="12"/>
      <c r="E62" s="21" t="s">
        <v>181</v>
      </c>
    </row>
    <row r="63" spans="1:5" ht="19.5">
      <c r="A63" s="28"/>
      <c r="B63" s="50" t="s">
        <v>128</v>
      </c>
      <c r="C63" s="33"/>
      <c r="D63" s="33"/>
      <c r="E63" s="42" t="s">
        <v>219</v>
      </c>
    </row>
    <row r="64" spans="1:5" ht="19.5">
      <c r="A64" s="29"/>
      <c r="B64" s="52"/>
      <c r="C64" s="31"/>
      <c r="D64" s="31"/>
      <c r="E64" s="47"/>
    </row>
    <row r="65" spans="1:5" ht="45" customHeight="1">
      <c r="A65" s="73" t="s">
        <v>138</v>
      </c>
      <c r="B65" s="74"/>
      <c r="C65" s="14"/>
      <c r="D65" s="14"/>
      <c r="E65" s="15"/>
    </row>
    <row r="66" spans="1:5" ht="19.5">
      <c r="A66" s="58" t="s">
        <v>68</v>
      </c>
      <c r="B66" s="58" t="s">
        <v>193</v>
      </c>
      <c r="C66" s="33"/>
      <c r="D66" s="33"/>
      <c r="E66" s="59"/>
    </row>
    <row r="67" spans="1:5" ht="19.5">
      <c r="A67" s="27" t="s">
        <v>69</v>
      </c>
      <c r="B67" s="27" t="s">
        <v>199</v>
      </c>
      <c r="C67" s="16"/>
      <c r="D67" s="16"/>
      <c r="E67" s="60"/>
    </row>
    <row r="68" spans="1:5" ht="19.5">
      <c r="A68" s="27"/>
      <c r="B68" s="64" t="s">
        <v>198</v>
      </c>
      <c r="C68" s="16"/>
      <c r="D68" s="16"/>
      <c r="E68" s="60"/>
    </row>
    <row r="69" spans="1:5" ht="19.5">
      <c r="A69" s="28"/>
      <c r="B69" s="52" t="s">
        <v>200</v>
      </c>
      <c r="C69" s="31"/>
      <c r="D69" s="31"/>
      <c r="E69" s="29" t="s">
        <v>220</v>
      </c>
    </row>
    <row r="70" spans="1:5" ht="19.5">
      <c r="A70" s="28"/>
      <c r="B70" s="24" t="s">
        <v>153</v>
      </c>
      <c r="C70" s="12"/>
      <c r="D70" s="12"/>
      <c r="E70" s="7" t="s">
        <v>190</v>
      </c>
    </row>
    <row r="71" spans="1:5" ht="19.5">
      <c r="A71" s="28"/>
      <c r="B71" s="24" t="s">
        <v>94</v>
      </c>
      <c r="C71" s="12"/>
      <c r="D71" s="12"/>
      <c r="E71" s="7" t="s">
        <v>222</v>
      </c>
    </row>
    <row r="72" spans="1:6" ht="19.5">
      <c r="A72" s="58" t="s">
        <v>95</v>
      </c>
      <c r="B72" s="58" t="s">
        <v>194</v>
      </c>
      <c r="C72" s="33"/>
      <c r="D72" s="62"/>
      <c r="E72" s="63"/>
      <c r="F72" s="63"/>
    </row>
    <row r="73" spans="1:5" ht="26.45" customHeight="1">
      <c r="A73" s="27" t="s">
        <v>191</v>
      </c>
      <c r="B73" s="28" t="s">
        <v>155</v>
      </c>
      <c r="C73" s="16"/>
      <c r="D73" s="16"/>
      <c r="E73" s="28" t="s">
        <v>221</v>
      </c>
    </row>
    <row r="74" spans="1:5" ht="19.5">
      <c r="A74" s="27" t="s">
        <v>192</v>
      </c>
      <c r="B74" s="52" t="s">
        <v>96</v>
      </c>
      <c r="C74" s="31"/>
      <c r="D74" s="31"/>
      <c r="E74" s="29"/>
    </row>
    <row r="75" spans="1:5" ht="19.5">
      <c r="A75" s="28"/>
      <c r="B75" s="28" t="s">
        <v>195</v>
      </c>
      <c r="C75" s="16"/>
      <c r="D75" s="16"/>
      <c r="E75" s="28" t="s">
        <v>223</v>
      </c>
    </row>
    <row r="76" spans="1:5" ht="19.5">
      <c r="A76" s="28"/>
      <c r="B76" s="52" t="s">
        <v>154</v>
      </c>
      <c r="C76" s="31"/>
      <c r="D76" s="31"/>
      <c r="E76" s="29"/>
    </row>
    <row r="77" spans="1:5" ht="19.5">
      <c r="A77" s="28"/>
      <c r="B77" s="24" t="s">
        <v>196</v>
      </c>
      <c r="C77" s="12"/>
      <c r="D77" s="12"/>
      <c r="E77" s="7" t="s">
        <v>225</v>
      </c>
    </row>
    <row r="78" spans="1:5" ht="19.5">
      <c r="A78" s="28"/>
      <c r="B78" s="38" t="s">
        <v>197</v>
      </c>
      <c r="C78" s="33"/>
      <c r="D78" s="33"/>
      <c r="E78" s="38" t="s">
        <v>224</v>
      </c>
    </row>
    <row r="79" spans="1:5" ht="19.5">
      <c r="A79" s="28"/>
      <c r="B79" s="52" t="s">
        <v>97</v>
      </c>
      <c r="C79" s="31"/>
      <c r="D79" s="31"/>
      <c r="E79" s="35"/>
    </row>
    <row r="80" spans="1:5" ht="19.5">
      <c r="A80" s="58" t="s">
        <v>98</v>
      </c>
      <c r="B80" s="38" t="s">
        <v>132</v>
      </c>
      <c r="C80" s="33"/>
      <c r="D80" s="33"/>
      <c r="E80" s="38" t="s">
        <v>179</v>
      </c>
    </row>
    <row r="81" spans="1:5" ht="19.5">
      <c r="A81" s="27" t="s">
        <v>86</v>
      </c>
      <c r="B81" s="52" t="s">
        <v>133</v>
      </c>
      <c r="C81" s="31"/>
      <c r="D81" s="31"/>
      <c r="E81" s="29"/>
    </row>
    <row r="82" spans="1:5" ht="19.5">
      <c r="A82" s="27" t="s">
        <v>87</v>
      </c>
      <c r="B82" s="38" t="s">
        <v>134</v>
      </c>
      <c r="C82" s="33"/>
      <c r="D82" s="33"/>
      <c r="E82" s="38" t="s">
        <v>226</v>
      </c>
    </row>
    <row r="83" spans="1:5" ht="19.5">
      <c r="A83" s="28"/>
      <c r="B83" s="52" t="s">
        <v>122</v>
      </c>
      <c r="C83" s="31"/>
      <c r="D83" s="31"/>
      <c r="E83" s="29"/>
    </row>
    <row r="84" spans="1:5" ht="24.6" customHeight="1">
      <c r="A84" s="28"/>
      <c r="B84" s="38" t="s">
        <v>135</v>
      </c>
      <c r="C84" s="33"/>
      <c r="D84" s="33"/>
      <c r="E84" s="38" t="s">
        <v>237</v>
      </c>
    </row>
    <row r="85" spans="1:5" ht="19.5">
      <c r="A85" s="28"/>
      <c r="B85" s="52" t="s">
        <v>122</v>
      </c>
      <c r="C85" s="31"/>
      <c r="D85" s="31"/>
      <c r="E85" s="29" t="s">
        <v>238</v>
      </c>
    </row>
    <row r="86" spans="1:5" ht="19.5">
      <c r="A86" s="28"/>
      <c r="B86" s="24" t="s">
        <v>156</v>
      </c>
      <c r="C86" s="12"/>
      <c r="D86" s="12"/>
      <c r="E86" s="21" t="s">
        <v>227</v>
      </c>
    </row>
    <row r="87" spans="1:5" ht="19.5">
      <c r="A87" s="58" t="s">
        <v>99</v>
      </c>
      <c r="B87" s="24" t="s">
        <v>157</v>
      </c>
      <c r="C87" s="12"/>
      <c r="D87" s="12"/>
      <c r="E87" s="21" t="s">
        <v>180</v>
      </c>
    </row>
    <row r="88" spans="1:5" ht="19.5">
      <c r="A88" s="27" t="s">
        <v>100</v>
      </c>
      <c r="B88" s="38" t="s">
        <v>158</v>
      </c>
      <c r="C88" s="33"/>
      <c r="D88" s="33"/>
      <c r="E88" s="42" t="s">
        <v>228</v>
      </c>
    </row>
    <row r="89" spans="1:5" ht="19.5">
      <c r="A89" s="27" t="s">
        <v>101</v>
      </c>
      <c r="B89" s="30"/>
      <c r="C89" s="31"/>
      <c r="D89" s="31"/>
      <c r="E89" s="35"/>
    </row>
    <row r="90" spans="1:5" ht="19.5">
      <c r="A90" s="58" t="s">
        <v>102</v>
      </c>
      <c r="B90" s="61" t="s">
        <v>136</v>
      </c>
      <c r="C90" s="33"/>
      <c r="D90" s="33"/>
      <c r="E90" s="38" t="s">
        <v>229</v>
      </c>
    </row>
    <row r="91" spans="1:5" ht="19.5">
      <c r="A91" s="25" t="s">
        <v>92</v>
      </c>
      <c r="B91" s="52" t="s">
        <v>137</v>
      </c>
      <c r="C91" s="31"/>
      <c r="D91" s="31"/>
      <c r="E91" s="35"/>
    </row>
    <row r="92" spans="1:5" ht="19.5">
      <c r="A92" s="25"/>
      <c r="B92" s="7"/>
      <c r="C92" s="12"/>
      <c r="D92" s="12"/>
      <c r="E92" s="8"/>
    </row>
    <row r="93" spans="1:5" ht="19.5">
      <c r="A93" s="66" t="s">
        <v>103</v>
      </c>
      <c r="B93" s="6" t="s">
        <v>159</v>
      </c>
      <c r="C93" s="12"/>
      <c r="D93" s="12">
        <v>100</v>
      </c>
      <c r="E93" s="8"/>
    </row>
    <row r="94" spans="1:5" ht="19.5">
      <c r="A94" s="67"/>
      <c r="B94" s="6" t="s">
        <v>160</v>
      </c>
      <c r="C94" s="12"/>
      <c r="D94" s="12">
        <f>SUM(D10:D90)</f>
        <v>0</v>
      </c>
      <c r="E94" s="8"/>
    </row>
    <row r="95" spans="1:5" ht="19.5">
      <c r="A95" s="1"/>
      <c r="B95" s="12" t="s">
        <v>161</v>
      </c>
      <c r="C95" s="1"/>
      <c r="D95" s="1"/>
      <c r="E95" s="1"/>
    </row>
    <row r="97" spans="1:5" ht="20.25">
      <c r="A97" s="19"/>
      <c r="B97" s="19"/>
      <c r="C97" s="17"/>
      <c r="D97" s="17"/>
      <c r="E97" s="18" t="s">
        <v>164</v>
      </c>
    </row>
    <row r="98" spans="1:5" ht="19.5">
      <c r="A98" s="20"/>
      <c r="B98" s="20"/>
      <c r="C98" s="20"/>
      <c r="D98" s="17"/>
      <c r="E98" s="18" t="s">
        <v>163</v>
      </c>
    </row>
    <row r="99" spans="4:5" ht="19.5">
      <c r="D99" s="17"/>
      <c r="E99" s="18" t="s">
        <v>162</v>
      </c>
    </row>
    <row r="100" spans="4:5" ht="19.5">
      <c r="D100" s="17"/>
      <c r="E100" s="17"/>
    </row>
    <row r="101" spans="4:5" ht="19.5">
      <c r="D101" s="17"/>
      <c r="E101" s="17"/>
    </row>
    <row r="102" spans="4:5" ht="19.5">
      <c r="D102" s="17"/>
      <c r="E102" s="17"/>
    </row>
    <row r="103" spans="4:5" ht="19.5">
      <c r="D103" s="17"/>
      <c r="E103" s="17"/>
    </row>
  </sheetData>
  <mergeCells count="10">
    <mergeCell ref="A93:A94"/>
    <mergeCell ref="A1:E1"/>
    <mergeCell ref="A2:E2"/>
    <mergeCell ref="A3:E3"/>
    <mergeCell ref="A4:E4"/>
    <mergeCell ref="A6:A7"/>
    <mergeCell ref="B6:B7"/>
    <mergeCell ref="C6:D6"/>
    <mergeCell ref="E6:E7"/>
    <mergeCell ref="A65:B65"/>
  </mergeCells>
  <conditionalFormatting sqref="A12:E13">
    <cfRule type="duplicateValues" priority="1" dxfId="0">
      <formula>AND(COUNTIF($A$12:$E$13,A12)&gt;1,NOT(ISBLANK(A12)))</formula>
    </cfRule>
  </conditionalFormatting>
  <printOptions/>
  <pageMargins left="0.5" right="0.17" top="0.2" bottom="0.17" header="0.17" footer="0.3"/>
  <pageSetup fitToHeight="0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dimension ref="B1:O3"/>
  <sheetViews>
    <sheetView workbookViewId="0" topLeftCell="A3">
      <selection activeCell="P15" sqref="P15"/>
    </sheetView>
  </sheetViews>
  <sheetFormatPr defaultColWidth="9.140625" defaultRowHeight="15"/>
  <sheetData>
    <row r="1" spans="2:14" ht="33.75">
      <c r="B1" s="75" t="s">
        <v>168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5" ht="26.25">
      <c r="B2" s="76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4" ht="23.25">
      <c r="B3" s="17"/>
      <c r="C3" s="17"/>
      <c r="D3" s="17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COO-PC1</cp:lastModifiedBy>
  <cp:lastPrinted>2021-12-17T07:46:27Z</cp:lastPrinted>
  <dcterms:created xsi:type="dcterms:W3CDTF">2021-01-19T21:49:56Z</dcterms:created>
  <dcterms:modified xsi:type="dcterms:W3CDTF">2021-12-17T07:46:47Z</dcterms:modified>
  <cp:category/>
  <cp:version/>
  <cp:contentType/>
  <cp:contentStatus/>
</cp:coreProperties>
</file>