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defaultThemeVersion="166925"/>
  <bookViews>
    <workbookView xWindow="65416" yWindow="65416" windowWidth="29040" windowHeight="15840" tabRatio="681" activeTab="1"/>
  </bookViews>
  <sheets>
    <sheet name="สรุป Balance sheet" sheetId="1" r:id="rId1"/>
    <sheet name="รายละเอียดสินทรัพย์_หนี้สิน" sheetId="2" r:id="rId2"/>
    <sheet name="การลงทุน" sheetId="6" r:id="rId3"/>
    <sheet name="สูตร" sheetId="7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<sst xmlns="http://schemas.openxmlformats.org/spreadsheetml/2006/main" count="87" uniqueCount="68">
  <si>
    <t>รายการ</t>
  </si>
  <si>
    <t>รวมสินทรัพย์หมุนเวียน</t>
  </si>
  <si>
    <t>รวมหนี้สินหมุนเวียน</t>
  </si>
  <si>
    <t>NWC</t>
  </si>
  <si>
    <t>เงินบำรุงหลังหักหนี้สิน</t>
  </si>
  <si>
    <t>Current Ratio</t>
  </si>
  <si>
    <t>Quick Ration</t>
  </si>
  <si>
    <t>Cash Ratio</t>
  </si>
  <si>
    <t>1. เจ้าหนี้การค้า</t>
  </si>
  <si>
    <t>2. เจ้าหนี้ค่ารักษาตามจ่าย (Refer)</t>
  </si>
  <si>
    <t>3. ค่าใช้จ่ายบุคลากรค้างจ่าย</t>
  </si>
  <si>
    <t>5. หนี้สินหมุนเวียนอื่น</t>
  </si>
  <si>
    <t>1. เงินสดและรายการเทียบเท่าเงินสด</t>
  </si>
  <si>
    <t>2. ลูกหนี้</t>
  </si>
  <si>
    <t>5. เงินรับฝาก</t>
  </si>
  <si>
    <t xml:space="preserve">    - งปม.</t>
  </si>
  <si>
    <t>รวม</t>
  </si>
  <si>
    <t>ค.เรี่ยไร</t>
  </si>
  <si>
    <t>บริจาค 3</t>
  </si>
  <si>
    <t>บริจาค 1</t>
  </si>
  <si>
    <t>เงินบำรุง</t>
  </si>
  <si>
    <t>งบลงทุน</t>
  </si>
  <si>
    <t>1. ซื้อ (ครุภัณฑ์/เครื่องมือ)</t>
  </si>
  <si>
    <t>3. ก่อสร้าง (อาคารสิ่งก่อสร้าง)</t>
  </si>
  <si>
    <t>2. ซ่อมแซม (อาคาร / เครื่องมือ)</t>
  </si>
  <si>
    <t xml:space="preserve">    - บริจาคมีวัตถุประสงค์</t>
  </si>
  <si>
    <t>ข้อมูลงบดุล (Balance Sheet) และสถานะการเงินการคลัง โรงพยาบาล .............................</t>
  </si>
  <si>
    <t>3. วัสดุคงคลัง</t>
  </si>
  <si>
    <t xml:space="preserve">    - เงินบริจาคไม่มีวัตถุประสงค์</t>
  </si>
  <si>
    <t xml:space="preserve">    - UC สปสช. (IPD/HC)</t>
  </si>
  <si>
    <t xml:space="preserve">    - UC OP นอก CUP และ OP Refer</t>
  </si>
  <si>
    <t xml:space="preserve">    - บริการเฉพาะ (CR) Opd/Ipd</t>
  </si>
  <si>
    <t xml:space="preserve">    - กรมบัญชีกลาง</t>
  </si>
  <si>
    <t xml:space="preserve">    - เบิกต้นสังกัด</t>
  </si>
  <si>
    <t xml:space="preserve">    - อปท.</t>
  </si>
  <si>
    <t xml:space="preserve">    - ประกันสังคม</t>
  </si>
  <si>
    <t xml:space="preserve">    - พรบ.</t>
  </si>
  <si>
    <t xml:space="preserve">    - อื่นๆ</t>
  </si>
  <si>
    <t xml:space="preserve">    - ยา</t>
  </si>
  <si>
    <t xml:space="preserve">    - เวชภัณฑ์ไม่ใช่ยา</t>
  </si>
  <si>
    <t xml:space="preserve">    - วัสดุการแพทย์</t>
  </si>
  <si>
    <t xml:space="preserve">    - วัสดุวิทยาศาสตร์และการแพทย์ (Lab/X-Ray)</t>
  </si>
  <si>
    <t xml:space="preserve">    - วัสดุทันตกรรม</t>
  </si>
  <si>
    <t xml:space="preserve">    - วัสดุอื่นๆ</t>
  </si>
  <si>
    <t xml:space="preserve">    - ค่ายาและเวชภัณฑ์มิใช่ยา</t>
  </si>
  <si>
    <t xml:space="preserve">    - ค่าวัสดุวิทยาศาสตร์และการแพทย์</t>
  </si>
  <si>
    <t xml:space="preserve">    - เงินรับฝากอื่นๆ</t>
  </si>
  <si>
    <t xml:space="preserve">    - ค่าเสื่อม UC</t>
  </si>
  <si>
    <t xml:space="preserve">    - บริจาคไม่มีวัตถุประสงค์</t>
  </si>
  <si>
    <t xml:space="preserve">    - เงินบำรุง</t>
  </si>
  <si>
    <t>งบลงทุน จากแหล่งงบประมาณต่างๆ  โรงพยาบาล .............................</t>
  </si>
  <si>
    <t xml:space="preserve">    - รายได้ค้างรับ</t>
  </si>
  <si>
    <t xml:space="preserve">    - สินทรัพย์หมุนเวียนอื่นๆ</t>
  </si>
  <si>
    <t xml:space="preserve">    - เงินรับฝากงบค่าเสื่อม (เครือข่าย)</t>
  </si>
  <si>
    <t xml:space="preserve">    - เงินรับฝากงบค่าเสื่อม (แม่ข่าย) (S2040200)</t>
  </si>
  <si>
    <t xml:space="preserve">    - เงินรับฝากกองทุน UC-งบลงทุน (แม่ข่าย)</t>
  </si>
  <si>
    <t>Folder/File  :  Report from web HFO / Report web hfo64 / การคำนวณอัตราส่วน Y2563Q4 Plus UC IP 63</t>
  </si>
  <si>
    <t xml:space="preserve">    - เงินสดและเงินฝากธนาคาร</t>
  </si>
  <si>
    <t xml:space="preserve">    - เงินบริจาคมีวัตถุประสงค์ (S2040100)</t>
  </si>
  <si>
    <t>4. สินทรัพย์หมุนเวียนอื่น</t>
  </si>
  <si>
    <t>4. ค่าใช้จ่ายค้างจ่าย (ค่าสาธารณูปโภค/โครงการ PP/อื่นๆ)</t>
  </si>
  <si>
    <t xml:space="preserve">    - เงินรับฝากกองทุน UC-งบลงทุน (เครือข่าย)</t>
  </si>
  <si>
    <t xml:space="preserve">    - ค่าจ้างตรวจทางห้องปฏิบัติการ (Lab/X-Ray) นอก รพ./เลือด </t>
  </si>
  <si>
    <t>รายละเอียดรายการสินทรัพย์หมุนเวียน และหนี้สินหมุนเวียน  โรงพยาบาล .............................</t>
  </si>
  <si>
    <t>สินทรัพย์หมุนเวียน สูง (ต่ำ) กว่า หนี้สินหมุนเวียน</t>
  </si>
  <si>
    <r>
      <t xml:space="preserve">รวมหนี้สินหมุนเวียน 
</t>
    </r>
    <r>
      <rPr>
        <sz val="16"/>
        <rFont val="TH SarabunPSK"/>
        <family val="2"/>
      </rPr>
      <t>(</t>
    </r>
    <r>
      <rPr>
        <u val="single"/>
        <sz val="16"/>
        <rFont val="TH SarabunPSK"/>
        <family val="2"/>
      </rPr>
      <t>ไม่รวม</t>
    </r>
    <r>
      <rPr>
        <sz val="16"/>
        <rFont val="TH SarabunPSK"/>
        <family val="2"/>
      </rPr>
      <t xml:space="preserve"> เงินรับฝากงบค่าเสื่อม แม่ข่าย)</t>
    </r>
  </si>
  <si>
    <t xml:space="preserve">    - เงินกันสนับสนุน รพสต. : fixcost</t>
  </si>
  <si>
    <t xml:space="preserve">    - เงินกันสนับสนุน รพสต. : เงินกันโครงการ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</si>
</sst>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6"/>
      <color theme="1"/>
      <name val="TH SarabunPSK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6"/>
      <color theme="4" tint="-0.24997000396251678"/>
      <name val="TH SarabunPSK"/>
      <family val="2"/>
    </font>
    <font>
      <sz val="16"/>
      <color theme="4" tint="-0.24997000396251678"/>
      <name val="TH SarabunPSK"/>
      <family val="2"/>
    </font>
    <font>
      <sz val="16"/>
      <name val="TH SarabunPSK"/>
      <family val="2"/>
    </font>
    <font>
      <b/>
      <sz val="20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5"/>
      <color theme="1"/>
      <name val="TH SarabunPSK"/>
      <family val="2"/>
    </font>
    <font>
      <u val="single"/>
      <sz val="16"/>
      <name val="TH SarabunPSK"/>
      <family val="2"/>
    </font>
  </fonts>
  <fills count="1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21" applyFont="1" applyAlignment="1">
      <alignment horizontal="center"/>
      <protection/>
    </xf>
    <xf numFmtId="17" fontId="9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49" fontId="8" fillId="3" borderId="2" xfId="0" applyNumberFormat="1" applyFont="1" applyFill="1" applyBorder="1" applyAlignment="1">
      <alignment wrapText="1"/>
    </xf>
    <xf numFmtId="43" fontId="0" fillId="3" borderId="2" xfId="20" applyNumberFormat="1" applyFont="1" applyFill="1" applyBorder="1" applyAlignment="1">
      <alignment/>
    </xf>
    <xf numFmtId="49" fontId="0" fillId="0" borderId="0" xfId="0" applyNumberFormat="1" applyFont="1" applyAlignment="1">
      <alignment wrapText="1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21" applyFont="1" applyBorder="1" applyAlignment="1">
      <alignment/>
      <protection/>
    </xf>
    <xf numFmtId="0" fontId="0" fillId="0" borderId="0" xfId="21" applyFont="1" applyAlignment="1">
      <alignment/>
      <protection/>
    </xf>
    <xf numFmtId="0" fontId="3" fillId="0" borderId="0" xfId="21" applyFont="1" applyAlignment="1">
      <alignment/>
      <protection/>
    </xf>
    <xf numFmtId="43" fontId="0" fillId="0" borderId="0" xfId="21" applyNumberFormat="1" applyFont="1" applyAlignment="1">
      <alignment/>
      <protection/>
    </xf>
    <xf numFmtId="43" fontId="0" fillId="0" borderId="3" xfId="21" applyNumberFormat="1" applyFont="1" applyFill="1" applyBorder="1" applyAlignment="1">
      <alignment/>
      <protection/>
    </xf>
    <xf numFmtId="49" fontId="0" fillId="0" borderId="3" xfId="21" applyNumberFormat="1" applyFont="1" applyBorder="1" applyAlignment="1">
      <alignment/>
      <protection/>
    </xf>
    <xf numFmtId="43" fontId="0" fillId="0" borderId="3" xfId="22" applyNumberFormat="1" applyFont="1" applyFill="1" applyBorder="1" applyAlignment="1">
      <alignment/>
    </xf>
    <xf numFmtId="49" fontId="3" fillId="3" borderId="3" xfId="21" applyNumberFormat="1" applyFont="1" applyFill="1" applyBorder="1" applyAlignment="1">
      <alignment/>
      <protection/>
    </xf>
    <xf numFmtId="49" fontId="3" fillId="0" borderId="3" xfId="21" applyNumberFormat="1" applyFont="1" applyBorder="1" applyAlignment="1">
      <alignment/>
      <protection/>
    </xf>
    <xf numFmtId="43" fontId="0" fillId="0" borderId="4" xfId="21" applyNumberFormat="1" applyFont="1" applyFill="1" applyBorder="1" applyAlignment="1">
      <alignment/>
      <protection/>
    </xf>
    <xf numFmtId="49" fontId="5" fillId="4" borderId="3" xfId="0" applyNumberFormat="1" applyFont="1" applyFill="1" applyBorder="1" applyAlignment="1">
      <alignment wrapText="1"/>
    </xf>
    <xf numFmtId="43" fontId="3" fillId="4" borderId="3" xfId="20" applyFont="1" applyFill="1" applyBorder="1" applyAlignment="1">
      <alignment/>
    </xf>
    <xf numFmtId="43" fontId="0" fillId="0" borderId="3" xfId="20" applyFont="1" applyFill="1" applyBorder="1" applyAlignment="1">
      <alignment/>
    </xf>
    <xf numFmtId="49" fontId="5" fillId="5" borderId="1" xfId="0" applyNumberFormat="1" applyFont="1" applyFill="1" applyBorder="1" applyAlignment="1">
      <alignment horizontal="center" wrapText="1"/>
    </xf>
    <xf numFmtId="43" fontId="3" fillId="5" borderId="1" xfId="20" applyFont="1" applyFill="1" applyBorder="1" applyAlignment="1">
      <alignment/>
    </xf>
    <xf numFmtId="49" fontId="3" fillId="6" borderId="3" xfId="0" applyNumberFormat="1" applyFont="1" applyFill="1" applyBorder="1" applyAlignment="1">
      <alignment wrapText="1"/>
    </xf>
    <xf numFmtId="43" fontId="3" fillId="6" borderId="3" xfId="20" applyFont="1" applyFill="1" applyBorder="1" applyAlignment="1">
      <alignment/>
    </xf>
    <xf numFmtId="49" fontId="0" fillId="7" borderId="3" xfId="0" applyNumberFormat="1" applyFont="1" applyFill="1" applyBorder="1" applyAlignment="1">
      <alignment wrapText="1"/>
    </xf>
    <xf numFmtId="43" fontId="0" fillId="0" borderId="3" xfId="20" applyFont="1" applyBorder="1" applyAlignment="1">
      <alignment/>
    </xf>
    <xf numFmtId="49" fontId="5" fillId="8" borderId="1" xfId="0" applyNumberFormat="1" applyFont="1" applyFill="1" applyBorder="1" applyAlignment="1">
      <alignment horizontal="center" wrapText="1"/>
    </xf>
    <xf numFmtId="43" fontId="6" fillId="8" borderId="1" xfId="20" applyFont="1" applyFill="1" applyBorder="1" applyAlignment="1">
      <alignment/>
    </xf>
    <xf numFmtId="43" fontId="3" fillId="5" borderId="1" xfId="20" applyNumberFormat="1" applyFont="1" applyFill="1" applyBorder="1" applyAlignment="1">
      <alignment/>
    </xf>
    <xf numFmtId="49" fontId="4" fillId="0" borderId="1" xfId="21" applyNumberFormat="1" applyFont="1" applyFill="1" applyBorder="1" applyAlignment="1">
      <alignment horizontal="center"/>
      <protection/>
    </xf>
    <xf numFmtId="0" fontId="9" fillId="0" borderId="1" xfId="21" applyNumberFormat="1" applyFont="1" applyBorder="1" applyAlignment="1">
      <alignment horizontal="center"/>
      <protection/>
    </xf>
    <xf numFmtId="0" fontId="9" fillId="0" borderId="1" xfId="21" applyNumberFormat="1" applyFont="1" applyFill="1" applyBorder="1" applyAlignment="1">
      <alignment horizontal="center"/>
      <protection/>
    </xf>
    <xf numFmtId="49" fontId="3" fillId="3" borderId="4" xfId="21" applyNumberFormat="1" applyFont="1" applyFill="1" applyBorder="1" applyAlignment="1">
      <alignment/>
      <protection/>
    </xf>
    <xf numFmtId="43" fontId="0" fillId="0" borderId="4" xfId="22" applyNumberFormat="1" applyFont="1" applyFill="1" applyBorder="1" applyAlignment="1">
      <alignment/>
    </xf>
    <xf numFmtId="49" fontId="10" fillId="3" borderId="5" xfId="21" applyNumberFormat="1" applyFont="1" applyFill="1" applyBorder="1" applyAlignment="1">
      <alignment/>
      <protection/>
    </xf>
    <xf numFmtId="43" fontId="0" fillId="0" borderId="5" xfId="22" applyNumberFormat="1" applyFont="1" applyFill="1" applyBorder="1" applyAlignment="1">
      <alignment/>
    </xf>
    <xf numFmtId="43" fontId="0" fillId="0" borderId="5" xfId="21" applyNumberFormat="1" applyFont="1" applyFill="1" applyBorder="1" applyAlignment="1">
      <alignment/>
      <protection/>
    </xf>
    <xf numFmtId="43" fontId="0" fillId="0" borderId="0" xfId="21" applyNumberFormat="1" applyFont="1" applyFill="1" applyBorder="1" applyAlignment="1">
      <alignment/>
      <protection/>
    </xf>
    <xf numFmtId="49" fontId="0" fillId="3" borderId="5" xfId="21" applyNumberFormat="1" applyFont="1" applyFill="1" applyBorder="1" applyAlignment="1">
      <alignment/>
      <protection/>
    </xf>
    <xf numFmtId="49" fontId="0" fillId="3" borderId="6" xfId="21" applyNumberFormat="1" applyFont="1" applyFill="1" applyBorder="1" applyAlignment="1">
      <alignment/>
      <protection/>
    </xf>
    <xf numFmtId="43" fontId="0" fillId="0" borderId="6" xfId="22" applyNumberFormat="1" applyFont="1" applyFill="1" applyBorder="1" applyAlignment="1">
      <alignment/>
    </xf>
    <xf numFmtId="49" fontId="0" fillId="0" borderId="4" xfId="21" applyNumberFormat="1" applyFont="1" applyBorder="1" applyAlignment="1">
      <alignment/>
      <protection/>
    </xf>
    <xf numFmtId="49" fontId="3" fillId="9" borderId="1" xfId="21" applyNumberFormat="1" applyFont="1" applyFill="1" applyBorder="1" applyAlignment="1">
      <alignment/>
      <protection/>
    </xf>
    <xf numFmtId="43" fontId="3" fillId="9" borderId="1" xfId="21" applyNumberFormat="1" applyFont="1" applyFill="1" applyBorder="1" applyAlignment="1">
      <alignment/>
      <protection/>
    </xf>
    <xf numFmtId="49" fontId="3" fillId="6" borderId="1" xfId="21" applyNumberFormat="1" applyFont="1" applyFill="1" applyBorder="1" applyAlignment="1">
      <alignment horizontal="center"/>
      <protection/>
    </xf>
    <xf numFmtId="43" fontId="3" fillId="6" borderId="1" xfId="21" applyNumberFormat="1" applyFont="1" applyFill="1" applyBorder="1" applyAlignment="1">
      <alignment horizontal="center"/>
      <protection/>
    </xf>
    <xf numFmtId="43" fontId="6" fillId="6" borderId="1" xfId="2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10" borderId="3" xfId="0" applyNumberFormat="1" applyFont="1" applyFill="1" applyBorder="1" applyAlignment="1">
      <alignment horizontal="center" wrapText="1"/>
    </xf>
    <xf numFmtId="43" fontId="3" fillId="10" borderId="3" xfId="2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43" fontId="0" fillId="0" borderId="3" xfId="20" applyFont="1" applyBorder="1" applyAlignment="1">
      <alignment wrapText="1"/>
    </xf>
    <xf numFmtId="49" fontId="8" fillId="7" borderId="3" xfId="0" applyNumberFormat="1" applyFont="1" applyFill="1" applyBorder="1" applyAlignment="1">
      <alignment wrapText="1"/>
    </xf>
    <xf numFmtId="0" fontId="10" fillId="0" borderId="0" xfId="0" applyFont="1"/>
    <xf numFmtId="49" fontId="8" fillId="11" borderId="3" xfId="0" applyNumberFormat="1" applyFont="1" applyFill="1" applyBorder="1" applyAlignment="1">
      <alignment horizontal="left" wrapText="1"/>
    </xf>
    <xf numFmtId="49" fontId="8" fillId="2" borderId="3" xfId="0" applyNumberFormat="1" applyFont="1" applyFill="1" applyBorder="1" applyAlignment="1">
      <alignment wrapText="1"/>
    </xf>
    <xf numFmtId="49" fontId="8" fillId="2" borderId="3" xfId="0" applyNumberFormat="1" applyFont="1" applyFill="1" applyBorder="1" applyAlignment="1">
      <alignment horizontal="left" wrapText="1"/>
    </xf>
    <xf numFmtId="49" fontId="5" fillId="4" borderId="6" xfId="0" applyNumberFormat="1" applyFont="1" applyFill="1" applyBorder="1" applyAlignment="1">
      <alignment wrapText="1"/>
    </xf>
    <xf numFmtId="43" fontId="3" fillId="4" borderId="6" xfId="20" applyFont="1" applyFill="1" applyBorder="1" applyAlignment="1">
      <alignment/>
    </xf>
    <xf numFmtId="49" fontId="5" fillId="6" borderId="1" xfId="0" applyNumberFormat="1" applyFont="1" applyFill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left" wrapText="1"/>
    </xf>
    <xf numFmtId="49" fontId="3" fillId="12" borderId="3" xfId="0" applyNumberFormat="1" applyFont="1" applyFill="1" applyBorder="1" applyAlignment="1">
      <alignment horizontal="center" wrapText="1"/>
    </xf>
    <xf numFmtId="43" fontId="3" fillId="12" borderId="3" xfId="0" applyNumberFormat="1" applyFont="1" applyFill="1" applyBorder="1" applyAlignment="1">
      <alignment horizontal="center"/>
    </xf>
    <xf numFmtId="49" fontId="5" fillId="9" borderId="3" xfId="0" applyNumberFormat="1" applyFont="1" applyFill="1" applyBorder="1" applyAlignment="1">
      <alignment wrapText="1"/>
    </xf>
    <xf numFmtId="43" fontId="0" fillId="9" borderId="3" xfId="20" applyNumberFormat="1" applyFont="1" applyFill="1" applyBorder="1" applyAlignment="1">
      <alignment/>
    </xf>
    <xf numFmtId="49" fontId="11" fillId="13" borderId="7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11" fillId="13" borderId="7" xfId="0" applyNumberFormat="1" applyFont="1" applyFill="1" applyBorder="1" applyAlignment="1">
      <alignment horizontal="center" wrapText="1"/>
    </xf>
    <xf numFmtId="0" fontId="11" fillId="13" borderId="7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  <cellStyle name="Normal 2" xfId="21"/>
    <cellStyle name="Comm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11</xdr:col>
      <xdr:colOff>228600</xdr:colOff>
      <xdr:row>28</xdr:row>
      <xdr:rowOff>38100</xdr:rowOff>
    </xdr:to>
    <xdr:pic>
      <xdr:nvPicPr>
        <xdr:cNvPr id="2" name="รูปภาพ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"/>
          <a:ext cx="7772400" cy="796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11</xdr:col>
      <xdr:colOff>228600</xdr:colOff>
      <xdr:row>62</xdr:row>
      <xdr:rowOff>133350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39200"/>
          <a:ext cx="7772400" cy="10191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142875</xdr:colOff>
      <xdr:row>44</xdr:row>
      <xdr:rowOff>85725</xdr:rowOff>
    </xdr:from>
    <xdr:to>
      <xdr:col>11</xdr:col>
      <xdr:colOff>495300</xdr:colOff>
      <xdr:row>60</xdr:row>
      <xdr:rowOff>95250</xdr:rowOff>
    </xdr:to>
    <xdr:pic>
      <xdr:nvPicPr>
        <xdr:cNvPr id="4" name="รูปภาพ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21" t="38648"/>
        <a:stretch>
          <a:fillRect/>
        </a:stretch>
      </xdr:blipFill>
      <xdr:spPr>
        <a:xfrm>
          <a:off x="3571875" y="13496925"/>
          <a:ext cx="4467225" cy="4886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"/>
  <sheetViews>
    <sheetView zoomScale="85" zoomScaleNormal="8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8" sqref="B8"/>
    </sheetView>
  </sheetViews>
  <sheetFormatPr defaultColWidth="9.00390625" defaultRowHeight="24"/>
  <cols>
    <col min="1" max="1" width="31.50390625" style="8" customWidth="1"/>
    <col min="2" max="11" width="17.625" style="9" customWidth="1"/>
    <col min="12" max="12" width="47.25390625" style="3" customWidth="1"/>
    <col min="13" max="16384" width="9.00390625" style="3" customWidth="1"/>
  </cols>
  <sheetData>
    <row r="1" spans="1:11" ht="32.25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4" customFormat="1" ht="26.25">
      <c r="A2" s="72" t="s">
        <v>0</v>
      </c>
      <c r="B2" s="73">
        <v>2560</v>
      </c>
      <c r="C2" s="73">
        <v>2561</v>
      </c>
      <c r="D2" s="73">
        <v>2562</v>
      </c>
      <c r="E2" s="74">
        <v>2563</v>
      </c>
      <c r="F2" s="74">
        <v>2564</v>
      </c>
      <c r="G2" s="73">
        <v>2565</v>
      </c>
      <c r="H2" s="73"/>
      <c r="I2" s="73"/>
      <c r="J2" s="73"/>
      <c r="K2" s="73"/>
    </row>
    <row r="3" spans="1:11" s="4" customFormat="1" ht="26.25">
      <c r="A3" s="72"/>
      <c r="B3" s="73"/>
      <c r="C3" s="73"/>
      <c r="D3" s="73"/>
      <c r="E3" s="75"/>
      <c r="F3" s="75"/>
      <c r="G3" s="2">
        <v>23651</v>
      </c>
      <c r="H3" s="2">
        <v>23682</v>
      </c>
      <c r="I3" s="2">
        <v>23712</v>
      </c>
      <c r="J3" s="2">
        <v>23743</v>
      </c>
      <c r="K3" s="2">
        <v>23774</v>
      </c>
    </row>
    <row r="4" spans="1:11" s="5" customFormat="1" ht="24">
      <c r="A4" s="65" t="s">
        <v>1</v>
      </c>
      <c r="B4" s="52">
        <f>+รายละเอียดสินทรัพย์_หนี้สิน!B4</f>
        <v>0</v>
      </c>
      <c r="C4" s="52">
        <f>+รายละเอียดสินทรัพย์_หนี้สิน!C4</f>
        <v>0</v>
      </c>
      <c r="D4" s="52">
        <f>+รายละเอียดสินทรัพย์_หนี้สิน!D4</f>
        <v>0</v>
      </c>
      <c r="E4" s="52">
        <f>+รายละเอียดสินทรัพย์_หนี้สิน!E4</f>
        <v>0</v>
      </c>
      <c r="F4" s="52">
        <f>+รายละเอียดสินทรัพย์_หนี้สิน!F4</f>
        <v>0</v>
      </c>
      <c r="G4" s="52">
        <f>+รายละเอียดสินทรัพย์_หนี้สิน!G4</f>
        <v>0</v>
      </c>
      <c r="H4" s="52">
        <f>+รายละเอียดสินทรัพย์_หนี้สิน!H4</f>
        <v>0</v>
      </c>
      <c r="I4" s="52">
        <f>+รายละเอียดสินทรัพย์_หนี้สิน!I4</f>
        <v>0</v>
      </c>
      <c r="J4" s="52">
        <f>+รายละเอียดสินทรัพย์_หนี้สิน!J4</f>
        <v>0</v>
      </c>
      <c r="K4" s="52">
        <f>+รายละเอียดสินทรัพย์_หนี้สิน!K4</f>
        <v>0</v>
      </c>
    </row>
    <row r="5" spans="1:11" ht="42">
      <c r="A5" s="66" t="s">
        <v>65</v>
      </c>
      <c r="B5" s="34">
        <f>+รายละเอียดสินทรัพย์_หนี้สิน!B31-รายละเอียดสินทรัพย์_หนี้สิน!B43</f>
        <v>0</v>
      </c>
      <c r="C5" s="34">
        <f>+รายละเอียดสินทรัพย์_หนี้สิน!C31-รายละเอียดสินทรัพย์_หนี้สิน!C43</f>
        <v>0</v>
      </c>
      <c r="D5" s="34">
        <f>+รายละเอียดสินทรัพย์_หนี้สิน!D31-รายละเอียดสินทรัพย์_หนี้สิน!D43</f>
        <v>0</v>
      </c>
      <c r="E5" s="34">
        <f>+รายละเอียดสินทรัพย์_หนี้สิน!E31-รายละเอียดสินทรัพย์_หนี้สิน!E43</f>
        <v>0</v>
      </c>
      <c r="F5" s="34">
        <f>+รายละเอียดสินทรัพย์_หนี้สิน!F31-รายละเอียดสินทรัพย์_หนี้สิน!F43</f>
        <v>0</v>
      </c>
      <c r="G5" s="34">
        <f>+รายละเอียดสินทรัพย์_หนี้สิน!G31-รายละเอียดสินทรัพย์_หนี้สิน!G43</f>
        <v>0</v>
      </c>
      <c r="H5" s="34">
        <f>+รายละเอียดสินทรัพย์_หนี้สิน!H31-รายละเอียดสินทรัพย์_หนี้สิน!H43</f>
        <v>0</v>
      </c>
      <c r="I5" s="34">
        <f>+รายละเอียดสินทรัพย์_หนี้สิน!I31-รายละเอียดสินทรัพย์_หนี้สิน!I43</f>
        <v>0</v>
      </c>
      <c r="J5" s="34">
        <f>+รายละเอียดสินทรัพย์_หนี้สิน!J31-รายละเอียดสินทรัพย์_หนี้สิน!J43</f>
        <v>0</v>
      </c>
      <c r="K5" s="34">
        <f>+รายละเอียดสินทรัพย์_หนี้สิน!K31-รายละเอียดสินทรัพย์_หนี้สิน!K43</f>
        <v>0</v>
      </c>
    </row>
    <row r="6" spans="1:11" ht="42">
      <c r="A6" s="69" t="s">
        <v>64</v>
      </c>
      <c r="B6" s="70">
        <f>+B4-B5</f>
        <v>0</v>
      </c>
      <c r="C6" s="70">
        <f aca="true" t="shared" si="0" ref="C6:K6">+C4-C5</f>
        <v>0</v>
      </c>
      <c r="D6" s="70">
        <f t="shared" si="0"/>
        <v>0</v>
      </c>
      <c r="E6" s="70">
        <f t="shared" si="0"/>
        <v>0</v>
      </c>
      <c r="F6" s="70">
        <f t="shared" si="0"/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</row>
    <row r="7" spans="1:11" ht="9.9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s="53" customFormat="1" ht="24">
      <c r="A8" s="54" t="s">
        <v>3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s="53" customFormat="1" ht="24">
      <c r="A9" s="54" t="s">
        <v>4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s="53" customFormat="1" ht="24">
      <c r="A10" s="67" t="s">
        <v>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s="53" customFormat="1" ht="24">
      <c r="A11" s="67" t="s">
        <v>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s="56" customFormat="1" ht="24">
      <c r="A12" s="67" t="s">
        <v>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</sheetData>
  <mergeCells count="8">
    <mergeCell ref="A1:K1"/>
    <mergeCell ref="A2:A3"/>
    <mergeCell ref="B2:B3"/>
    <mergeCell ref="C2:C3"/>
    <mergeCell ref="D2:D3"/>
    <mergeCell ref="G2:K2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U46"/>
  <sheetViews>
    <sheetView tabSelected="1" zoomScale="85" zoomScaleNormal="85" workbookViewId="0" topLeftCell="A1">
      <pane xSplit="1" ySplit="3" topLeftCell="B22" activePane="bottomRight" state="frozen"/>
      <selection pane="topRight" activeCell="B1" sqref="B1"/>
      <selection pane="bottomLeft" activeCell="A4" sqref="A4"/>
      <selection pane="bottomRight" activeCell="A43" sqref="A43"/>
    </sheetView>
  </sheetViews>
  <sheetFormatPr defaultColWidth="9.00390625" defaultRowHeight="24"/>
  <cols>
    <col min="1" max="1" width="49.50390625" style="8" customWidth="1"/>
    <col min="2" max="11" width="17.625" style="10" customWidth="1"/>
    <col min="12" max="12" width="9.00390625" style="10" customWidth="1"/>
    <col min="13" max="16384" width="9.00390625" style="10" customWidth="1"/>
  </cols>
  <sheetData>
    <row r="1" spans="1:11" ht="32.25">
      <c r="A1" s="76" t="s">
        <v>63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6.25">
      <c r="A2" s="72" t="s">
        <v>0</v>
      </c>
      <c r="B2" s="73">
        <v>2560</v>
      </c>
      <c r="C2" s="73">
        <v>2561</v>
      </c>
      <c r="D2" s="73">
        <v>2562</v>
      </c>
      <c r="E2" s="74">
        <v>2563</v>
      </c>
      <c r="F2" s="74">
        <v>2564</v>
      </c>
      <c r="G2" s="73">
        <v>2565</v>
      </c>
      <c r="H2" s="73"/>
      <c r="I2" s="73"/>
      <c r="J2" s="73"/>
      <c r="K2" s="73"/>
    </row>
    <row r="3" spans="1:11" ht="26.25">
      <c r="A3" s="72"/>
      <c r="B3" s="73"/>
      <c r="C3" s="73"/>
      <c r="D3" s="73"/>
      <c r="E3" s="75"/>
      <c r="F3" s="75"/>
      <c r="G3" s="2">
        <v>23651</v>
      </c>
      <c r="H3" s="2">
        <v>23682</v>
      </c>
      <c r="I3" s="2">
        <v>23712</v>
      </c>
      <c r="J3" s="2">
        <v>23743</v>
      </c>
      <c r="K3" s="2">
        <v>23774</v>
      </c>
    </row>
    <row r="4" spans="1:11" s="12" customFormat="1" ht="24">
      <c r="A4" s="32" t="s">
        <v>1</v>
      </c>
      <c r="B4" s="33">
        <f>SUM(B5,B11,B21,B28)</f>
        <v>0</v>
      </c>
      <c r="C4" s="33">
        <f aca="true" t="shared" si="0" ref="C4:K4">SUM(C5,C11,C21,C28)</f>
        <v>0</v>
      </c>
      <c r="D4" s="33">
        <f t="shared" si="0"/>
        <v>0</v>
      </c>
      <c r="E4" s="33">
        <f t="shared" si="0"/>
        <v>0</v>
      </c>
      <c r="F4" s="33">
        <f t="shared" si="0"/>
        <v>0</v>
      </c>
      <c r="G4" s="33">
        <f t="shared" si="0"/>
        <v>0</v>
      </c>
      <c r="H4" s="33">
        <f t="shared" si="0"/>
        <v>0</v>
      </c>
      <c r="I4" s="33">
        <f t="shared" si="0"/>
        <v>0</v>
      </c>
      <c r="J4" s="33">
        <f t="shared" si="0"/>
        <v>0</v>
      </c>
      <c r="K4" s="33">
        <f t="shared" si="0"/>
        <v>0</v>
      </c>
    </row>
    <row r="5" spans="1:11" s="11" customFormat="1" ht="24">
      <c r="A5" s="28" t="s">
        <v>12</v>
      </c>
      <c r="B5" s="29">
        <f>SUM(B6:B10)</f>
        <v>0</v>
      </c>
      <c r="C5" s="29">
        <f aca="true" t="shared" si="1" ref="C5:K5">SUM(C6:C10)</f>
        <v>0</v>
      </c>
      <c r="D5" s="29">
        <f t="shared" si="1"/>
        <v>0</v>
      </c>
      <c r="E5" s="29">
        <f t="shared" si="1"/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</row>
    <row r="6" spans="1:11" ht="24">
      <c r="A6" s="58" t="s">
        <v>57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24">
      <c r="A7" s="30" t="s">
        <v>28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24">
      <c r="A8" s="30" t="s">
        <v>58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24">
      <c r="A9" s="58" t="s">
        <v>54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21" s="11" customFormat="1" ht="24">
      <c r="A10" s="61" t="s">
        <v>53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11" s="11" customFormat="1" ht="24">
      <c r="A11" s="28" t="s">
        <v>13</v>
      </c>
      <c r="B11" s="29">
        <f>SUM(B12:B20)</f>
        <v>0</v>
      </c>
      <c r="C11" s="29">
        <f aca="true" t="shared" si="2" ref="C11:K11">SUM(C12:C20)</f>
        <v>0</v>
      </c>
      <c r="D11" s="29">
        <f t="shared" si="2"/>
        <v>0</v>
      </c>
      <c r="E11" s="29">
        <f t="shared" si="2"/>
        <v>0</v>
      </c>
      <c r="F11" s="29">
        <f t="shared" si="2"/>
        <v>0</v>
      </c>
      <c r="G11" s="2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 t="shared" si="2"/>
        <v>0</v>
      </c>
    </row>
    <row r="12" spans="1:11" ht="24">
      <c r="A12" s="30" t="s">
        <v>29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24">
      <c r="A13" s="30" t="s">
        <v>30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24">
      <c r="A14" s="30" t="s">
        <v>31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24">
      <c r="A15" s="30" t="s">
        <v>33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24">
      <c r="A16" s="30" t="s">
        <v>32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24">
      <c r="A17" s="30" t="s">
        <v>34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24">
      <c r="A18" s="30" t="s">
        <v>35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24">
      <c r="A19" s="30" t="s">
        <v>36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24">
      <c r="A20" s="30" t="s">
        <v>37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1" customFormat="1" ht="24">
      <c r="A21" s="28" t="s">
        <v>27</v>
      </c>
      <c r="B21" s="29">
        <f>SUM(B22:B27)</f>
        <v>0</v>
      </c>
      <c r="C21" s="29">
        <f aca="true" t="shared" si="3" ref="C21:K21">SUM(C22:C27)</f>
        <v>0</v>
      </c>
      <c r="D21" s="29">
        <f t="shared" si="3"/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  <c r="K21" s="29">
        <f t="shared" si="3"/>
        <v>0</v>
      </c>
    </row>
    <row r="22" spans="1:11" ht="24">
      <c r="A22" s="30" t="s">
        <v>38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24">
      <c r="A23" s="30" t="s">
        <v>39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24">
      <c r="A24" s="30" t="s">
        <v>40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24">
      <c r="A25" s="30" t="s">
        <v>41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24">
      <c r="A26" s="30" t="s">
        <v>42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24">
      <c r="A27" s="30" t="s">
        <v>43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s="11" customFormat="1" ht="24">
      <c r="A28" s="28" t="s">
        <v>59</v>
      </c>
      <c r="B28" s="29">
        <f>SUM(B29:B30)</f>
        <v>0</v>
      </c>
      <c r="C28" s="29">
        <f aca="true" t="shared" si="4" ref="C28:K28">SUM(C29:C30)</f>
        <v>0</v>
      </c>
      <c r="D28" s="29">
        <f t="shared" si="4"/>
        <v>0</v>
      </c>
      <c r="E28" s="29">
        <f t="shared" si="4"/>
        <v>0</v>
      </c>
      <c r="F28" s="29">
        <f t="shared" si="4"/>
        <v>0</v>
      </c>
      <c r="G28" s="29">
        <f t="shared" si="4"/>
        <v>0</v>
      </c>
      <c r="H28" s="29">
        <f t="shared" si="4"/>
        <v>0</v>
      </c>
      <c r="I28" s="29">
        <f t="shared" si="4"/>
        <v>0</v>
      </c>
      <c r="J28" s="29">
        <f t="shared" si="4"/>
        <v>0</v>
      </c>
      <c r="K28" s="29">
        <f t="shared" si="4"/>
        <v>0</v>
      </c>
    </row>
    <row r="29" spans="1:11" ht="24">
      <c r="A29" s="30" t="s">
        <v>51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24">
      <c r="A30" s="30" t="s">
        <v>52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24">
      <c r="A31" s="26" t="s">
        <v>2</v>
      </c>
      <c r="B31" s="27">
        <f>SUM(B32,B37,B38,B39,B40,B46)</f>
        <v>0</v>
      </c>
      <c r="C31" s="27">
        <f aca="true" t="shared" si="5" ref="C31:K31">SUM(C32,C37,C38,C39,C40,C46)</f>
        <v>0</v>
      </c>
      <c r="D31" s="27">
        <f t="shared" si="5"/>
        <v>0</v>
      </c>
      <c r="E31" s="27">
        <f t="shared" si="5"/>
        <v>0</v>
      </c>
      <c r="F31" s="27">
        <f t="shared" si="5"/>
        <v>0</v>
      </c>
      <c r="G31" s="27">
        <f t="shared" si="5"/>
        <v>0</v>
      </c>
      <c r="H31" s="27">
        <f t="shared" si="5"/>
        <v>0</v>
      </c>
      <c r="I31" s="27">
        <f t="shared" si="5"/>
        <v>0</v>
      </c>
      <c r="J31" s="27">
        <f t="shared" si="5"/>
        <v>0</v>
      </c>
      <c r="K31" s="27">
        <f t="shared" si="5"/>
        <v>0</v>
      </c>
    </row>
    <row r="32" spans="1:11" s="11" customFormat="1" ht="24">
      <c r="A32" s="23" t="s">
        <v>8</v>
      </c>
      <c r="B32" s="24">
        <f aca="true" t="shared" si="6" ref="B32:K32">SUM(B33:B36)</f>
        <v>0</v>
      </c>
      <c r="C32" s="24">
        <f t="shared" si="6"/>
        <v>0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0</v>
      </c>
      <c r="K32" s="24">
        <f t="shared" si="6"/>
        <v>0</v>
      </c>
    </row>
    <row r="33" spans="1:11" ht="24">
      <c r="A33" s="60" t="s">
        <v>44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24">
      <c r="A34" s="60" t="s">
        <v>45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24">
      <c r="A35" s="60" t="s">
        <v>62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24">
      <c r="A36" s="60" t="s">
        <v>37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11" customFormat="1" ht="24">
      <c r="A37" s="23" t="s">
        <v>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s="11" customFormat="1" ht="24">
      <c r="A38" s="23" t="s">
        <v>10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s="11" customFormat="1" ht="24">
      <c r="A39" s="23" t="s">
        <v>60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s="11" customFormat="1" ht="24">
      <c r="A40" s="23" t="s">
        <v>14</v>
      </c>
      <c r="B40" s="24">
        <f aca="true" t="shared" si="7" ref="B40">SUM(B41:B45)</f>
        <v>0</v>
      </c>
      <c r="C40" s="24">
        <f aca="true" t="shared" si="8" ref="C40:K40">SUM(C41:C45)</f>
        <v>0</v>
      </c>
      <c r="D40" s="24">
        <f t="shared" si="8"/>
        <v>0</v>
      </c>
      <c r="E40" s="24">
        <f t="shared" si="8"/>
        <v>0</v>
      </c>
      <c r="F40" s="24">
        <f t="shared" si="8"/>
        <v>0</v>
      </c>
      <c r="G40" s="24">
        <f t="shared" si="8"/>
        <v>0</v>
      </c>
      <c r="H40" s="24">
        <f t="shared" si="8"/>
        <v>0</v>
      </c>
      <c r="I40" s="24">
        <f t="shared" si="8"/>
        <v>0</v>
      </c>
      <c r="J40" s="24">
        <f t="shared" si="8"/>
        <v>0</v>
      </c>
      <c r="K40" s="24">
        <f t="shared" si="8"/>
        <v>0</v>
      </c>
    </row>
    <row r="41" spans="1:11" ht="24">
      <c r="A41" s="62" t="s">
        <v>66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24">
      <c r="A42" s="62" t="s">
        <v>67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24">
      <c r="A43" s="60" t="s">
        <v>55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24">
      <c r="A44" s="62" t="s">
        <v>61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24">
      <c r="A45" s="62" t="s">
        <v>46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s="11" customFormat="1" ht="24">
      <c r="A46" s="63" t="s">
        <v>11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</row>
  </sheetData>
  <mergeCells count="8">
    <mergeCell ref="A1:K1"/>
    <mergeCell ref="A2:A3"/>
    <mergeCell ref="B2:B3"/>
    <mergeCell ref="C2:C3"/>
    <mergeCell ref="D2:D3"/>
    <mergeCell ref="G2:K2"/>
    <mergeCell ref="E2:E3"/>
    <mergeCell ref="F2:F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I42"/>
  <sheetViews>
    <sheetView zoomScale="85" zoomScaleNormal="8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D9" sqref="D9:E9"/>
    </sheetView>
  </sheetViews>
  <sheetFormatPr defaultColWidth="9.00390625" defaultRowHeight="24"/>
  <cols>
    <col min="1" max="1" width="28.875" style="14" customWidth="1"/>
    <col min="2" max="7" width="18.625" style="16" customWidth="1"/>
    <col min="8" max="8" width="15.75390625" style="14" customWidth="1"/>
    <col min="9" max="9" width="11.50390625" style="14" bestFit="1" customWidth="1"/>
    <col min="10" max="10" width="10.75390625" style="14" customWidth="1"/>
    <col min="11" max="11" width="10.375" style="14" customWidth="1"/>
    <col min="12" max="12" width="11.875" style="14" customWidth="1"/>
    <col min="13" max="13" width="9.125" style="14" customWidth="1"/>
    <col min="14" max="14" width="9.00390625" style="14" customWidth="1"/>
    <col min="15" max="16384" width="9.00390625" style="14" customWidth="1"/>
  </cols>
  <sheetData>
    <row r="1" spans="1:6" s="13" customFormat="1" ht="32.25">
      <c r="A1" s="77" t="s">
        <v>50</v>
      </c>
      <c r="B1" s="77"/>
      <c r="C1" s="77"/>
      <c r="D1" s="77"/>
      <c r="E1" s="77"/>
      <c r="F1" s="77"/>
    </row>
    <row r="2" spans="1:7" ht="26.25">
      <c r="A2" s="35" t="s">
        <v>0</v>
      </c>
      <c r="B2" s="36">
        <v>2560</v>
      </c>
      <c r="C2" s="36">
        <v>2561</v>
      </c>
      <c r="D2" s="36">
        <v>2562</v>
      </c>
      <c r="E2" s="37">
        <v>2563</v>
      </c>
      <c r="F2" s="36">
        <v>2564</v>
      </c>
      <c r="G2" s="36">
        <v>2565</v>
      </c>
    </row>
    <row r="3" spans="1:7" ht="24">
      <c r="A3" s="48" t="s">
        <v>22</v>
      </c>
      <c r="B3" s="49">
        <f>SUM(B4:B8)</f>
        <v>0</v>
      </c>
      <c r="C3" s="49">
        <f aca="true" t="shared" si="0" ref="C3:G3">SUM(C4:C8)</f>
        <v>0</v>
      </c>
      <c r="D3" s="49">
        <f t="shared" si="0"/>
        <v>0</v>
      </c>
      <c r="E3" s="49">
        <f t="shared" si="0"/>
        <v>0</v>
      </c>
      <c r="F3" s="49">
        <f t="shared" si="0"/>
        <v>0</v>
      </c>
      <c r="G3" s="49">
        <f t="shared" si="0"/>
        <v>0</v>
      </c>
    </row>
    <row r="4" spans="1:7" ht="24">
      <c r="A4" s="47" t="s">
        <v>15</v>
      </c>
      <c r="B4" s="39"/>
      <c r="C4" s="39"/>
      <c r="D4" s="39"/>
      <c r="E4" s="39"/>
      <c r="F4" s="39"/>
      <c r="G4" s="39"/>
    </row>
    <row r="5" spans="1:7" ht="24">
      <c r="A5" s="18" t="s">
        <v>47</v>
      </c>
      <c r="B5" s="19"/>
      <c r="C5" s="19"/>
      <c r="D5" s="19"/>
      <c r="E5" s="19"/>
      <c r="F5" s="19"/>
      <c r="G5" s="19"/>
    </row>
    <row r="6" spans="1:7" ht="24">
      <c r="A6" s="18" t="s">
        <v>25</v>
      </c>
      <c r="B6" s="19"/>
      <c r="C6" s="19"/>
      <c r="D6" s="19"/>
      <c r="E6" s="19"/>
      <c r="F6" s="19"/>
      <c r="G6" s="19"/>
    </row>
    <row r="7" spans="1:7" ht="24">
      <c r="A7" s="18" t="s">
        <v>48</v>
      </c>
      <c r="B7" s="19"/>
      <c r="C7" s="19"/>
      <c r="D7" s="19"/>
      <c r="E7" s="19"/>
      <c r="F7" s="19"/>
      <c r="G7" s="19"/>
    </row>
    <row r="8" spans="1:7" ht="24">
      <c r="A8" s="45" t="s">
        <v>49</v>
      </c>
      <c r="B8" s="46"/>
      <c r="C8" s="46"/>
      <c r="D8" s="46"/>
      <c r="E8" s="46"/>
      <c r="F8" s="46"/>
      <c r="G8" s="46"/>
    </row>
    <row r="9" spans="1:7" s="15" customFormat="1" ht="24">
      <c r="A9" s="48" t="s">
        <v>24</v>
      </c>
      <c r="B9" s="49">
        <f>SUM(B10:B14)</f>
        <v>0</v>
      </c>
      <c r="C9" s="49">
        <f aca="true" t="shared" si="1" ref="C9:G9">SUM(C10:C14)</f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</row>
    <row r="10" spans="1:7" ht="24">
      <c r="A10" s="47" t="s">
        <v>15</v>
      </c>
      <c r="B10" s="22"/>
      <c r="C10" s="22"/>
      <c r="D10" s="22"/>
      <c r="E10" s="22"/>
      <c r="F10" s="22"/>
      <c r="G10" s="22"/>
    </row>
    <row r="11" spans="1:7" ht="24">
      <c r="A11" s="18" t="s">
        <v>47</v>
      </c>
      <c r="B11" s="17"/>
      <c r="C11" s="17"/>
      <c r="D11" s="17"/>
      <c r="E11" s="17"/>
      <c r="F11" s="17"/>
      <c r="G11" s="17"/>
    </row>
    <row r="12" spans="1:7" ht="24">
      <c r="A12" s="18" t="s">
        <v>25</v>
      </c>
      <c r="B12" s="17"/>
      <c r="C12" s="17"/>
      <c r="D12" s="17"/>
      <c r="E12" s="17"/>
      <c r="F12" s="17"/>
      <c r="G12" s="17"/>
    </row>
    <row r="13" spans="1:7" ht="24">
      <c r="A13" s="18" t="s">
        <v>48</v>
      </c>
      <c r="B13" s="17"/>
      <c r="C13" s="17"/>
      <c r="D13" s="17"/>
      <c r="E13" s="17"/>
      <c r="F13" s="17"/>
      <c r="G13" s="17"/>
    </row>
    <row r="14" spans="1:7" ht="24">
      <c r="A14" s="45" t="s">
        <v>49</v>
      </c>
      <c r="B14" s="46"/>
      <c r="C14" s="46"/>
      <c r="D14" s="46"/>
      <c r="E14" s="46"/>
      <c r="F14" s="46"/>
      <c r="G14" s="46"/>
    </row>
    <row r="15" spans="1:7" ht="24">
      <c r="A15" s="48" t="s">
        <v>23</v>
      </c>
      <c r="B15" s="49">
        <f>SUM(B16:B20)</f>
        <v>0</v>
      </c>
      <c r="C15" s="49">
        <f aca="true" t="shared" si="2" ref="C15:G15">SUM(C16:C20)</f>
        <v>0</v>
      </c>
      <c r="D15" s="49">
        <f t="shared" si="2"/>
        <v>0</v>
      </c>
      <c r="E15" s="49">
        <f t="shared" si="2"/>
        <v>0</v>
      </c>
      <c r="F15" s="49">
        <f t="shared" si="2"/>
        <v>0</v>
      </c>
      <c r="G15" s="49">
        <f t="shared" si="2"/>
        <v>0</v>
      </c>
    </row>
    <row r="16" spans="1:7" ht="24">
      <c r="A16" s="47" t="s">
        <v>15</v>
      </c>
      <c r="B16" s="39"/>
      <c r="C16" s="39"/>
      <c r="D16" s="39"/>
      <c r="E16" s="39"/>
      <c r="F16" s="39"/>
      <c r="G16" s="39"/>
    </row>
    <row r="17" spans="1:7" ht="24">
      <c r="A17" s="18" t="s">
        <v>47</v>
      </c>
      <c r="B17" s="17"/>
      <c r="C17" s="17"/>
      <c r="D17" s="17"/>
      <c r="E17" s="17"/>
      <c r="F17" s="17"/>
      <c r="G17" s="17"/>
    </row>
    <row r="18" spans="1:7" ht="24">
      <c r="A18" s="18" t="s">
        <v>25</v>
      </c>
      <c r="B18" s="17"/>
      <c r="C18" s="17"/>
      <c r="D18" s="17"/>
      <c r="E18" s="17"/>
      <c r="F18" s="17"/>
      <c r="G18" s="17"/>
    </row>
    <row r="19" spans="1:7" ht="24">
      <c r="A19" s="18" t="s">
        <v>48</v>
      </c>
      <c r="B19" s="17"/>
      <c r="C19" s="17"/>
      <c r="D19" s="17"/>
      <c r="E19" s="17"/>
      <c r="F19" s="17"/>
      <c r="G19" s="17"/>
    </row>
    <row r="20" spans="1:7" ht="24">
      <c r="A20" s="44" t="s">
        <v>49</v>
      </c>
      <c r="B20" s="42"/>
      <c r="C20" s="42"/>
      <c r="D20" s="42"/>
      <c r="E20" s="42"/>
      <c r="F20" s="42"/>
      <c r="G20" s="42"/>
    </row>
    <row r="21" spans="2:7" s="13" customFormat="1" ht="9.95" customHeight="1">
      <c r="B21" s="43"/>
      <c r="C21" s="43"/>
      <c r="D21" s="43"/>
      <c r="E21" s="43"/>
      <c r="F21" s="43"/>
      <c r="G21" s="43"/>
    </row>
    <row r="22" spans="1:7" ht="24">
      <c r="A22" s="50" t="s">
        <v>16</v>
      </c>
      <c r="B22" s="51">
        <f>SUM(B23:B27)</f>
        <v>0</v>
      </c>
      <c r="C22" s="51">
        <f aca="true" t="shared" si="3" ref="C22:G22">SUM(C23:C27)</f>
        <v>0</v>
      </c>
      <c r="D22" s="51">
        <f t="shared" si="3"/>
        <v>0</v>
      </c>
      <c r="E22" s="51">
        <f t="shared" si="3"/>
        <v>0</v>
      </c>
      <c r="F22" s="51">
        <f t="shared" si="3"/>
        <v>0</v>
      </c>
      <c r="G22" s="51">
        <f t="shared" si="3"/>
        <v>0</v>
      </c>
    </row>
    <row r="23" spans="1:7" ht="24">
      <c r="A23" s="38" t="s">
        <v>15</v>
      </c>
      <c r="B23" s="39">
        <f>B4+B10+B16</f>
        <v>0</v>
      </c>
      <c r="C23" s="39">
        <f aca="true" t="shared" si="4" ref="C23:G23">C4+C10+C16</f>
        <v>0</v>
      </c>
      <c r="D23" s="39">
        <f t="shared" si="4"/>
        <v>0</v>
      </c>
      <c r="E23" s="39">
        <f t="shared" si="4"/>
        <v>0</v>
      </c>
      <c r="F23" s="39">
        <f t="shared" si="4"/>
        <v>0</v>
      </c>
      <c r="G23" s="39">
        <f t="shared" si="4"/>
        <v>0</v>
      </c>
    </row>
    <row r="24" spans="1:7" ht="24">
      <c r="A24" s="20" t="s">
        <v>47</v>
      </c>
      <c r="B24" s="19">
        <f aca="true" t="shared" si="5" ref="B24:B27">B5+B11+B17</f>
        <v>0</v>
      </c>
      <c r="C24" s="19">
        <f aca="true" t="shared" si="6" ref="C24:G24">C5+C11+C17</f>
        <v>0</v>
      </c>
      <c r="D24" s="19">
        <f t="shared" si="6"/>
        <v>0</v>
      </c>
      <c r="E24" s="19">
        <f t="shared" si="6"/>
        <v>0</v>
      </c>
      <c r="F24" s="19">
        <f t="shared" si="6"/>
        <v>0</v>
      </c>
      <c r="G24" s="19">
        <f t="shared" si="6"/>
        <v>0</v>
      </c>
    </row>
    <row r="25" spans="1:7" ht="24">
      <c r="A25" s="21" t="s">
        <v>25</v>
      </c>
      <c r="B25" s="19">
        <f t="shared" si="5"/>
        <v>0</v>
      </c>
      <c r="C25" s="19">
        <f aca="true" t="shared" si="7" ref="C25:G25">C6+C12+C18</f>
        <v>0</v>
      </c>
      <c r="D25" s="19">
        <f t="shared" si="7"/>
        <v>0</v>
      </c>
      <c r="E25" s="19">
        <f t="shared" si="7"/>
        <v>0</v>
      </c>
      <c r="F25" s="19">
        <f t="shared" si="7"/>
        <v>0</v>
      </c>
      <c r="G25" s="19">
        <f t="shared" si="7"/>
        <v>0</v>
      </c>
    </row>
    <row r="26" spans="1:7" ht="24">
      <c r="A26" s="21" t="s">
        <v>48</v>
      </c>
      <c r="B26" s="19">
        <f t="shared" si="5"/>
        <v>0</v>
      </c>
      <c r="C26" s="19">
        <f aca="true" t="shared" si="8" ref="C26:G26">C7+C13+C19</f>
        <v>0</v>
      </c>
      <c r="D26" s="19">
        <f t="shared" si="8"/>
        <v>0</v>
      </c>
      <c r="E26" s="19">
        <f t="shared" si="8"/>
        <v>0</v>
      </c>
      <c r="F26" s="19">
        <f t="shared" si="8"/>
        <v>0</v>
      </c>
      <c r="G26" s="19">
        <f t="shared" si="8"/>
        <v>0</v>
      </c>
    </row>
    <row r="27" spans="1:7" ht="24">
      <c r="A27" s="40" t="s">
        <v>49</v>
      </c>
      <c r="B27" s="41">
        <f t="shared" si="5"/>
        <v>0</v>
      </c>
      <c r="C27" s="41">
        <f aca="true" t="shared" si="9" ref="C27:G27">C8+C14+C20</f>
        <v>0</v>
      </c>
      <c r="D27" s="41">
        <f t="shared" si="9"/>
        <v>0</v>
      </c>
      <c r="E27" s="41">
        <f t="shared" si="9"/>
        <v>0</v>
      </c>
      <c r="F27" s="41">
        <f t="shared" si="9"/>
        <v>0</v>
      </c>
      <c r="G27" s="41">
        <f t="shared" si="9"/>
        <v>0</v>
      </c>
    </row>
    <row r="35" ht="24">
      <c r="H35" s="14" t="s">
        <v>17</v>
      </c>
    </row>
    <row r="36" ht="24">
      <c r="H36" s="14" t="s">
        <v>18</v>
      </c>
    </row>
    <row r="37" ht="24">
      <c r="H37" s="14" t="s">
        <v>19</v>
      </c>
    </row>
    <row r="38" spans="8:9" ht="24">
      <c r="H38" s="14" t="s">
        <v>20</v>
      </c>
      <c r="I38" s="16" t="e">
        <f>SUM(#REF!)</f>
        <v>#REF!</v>
      </c>
    </row>
    <row r="39" spans="2:8" ht="24">
      <c r="B39" s="16">
        <v>98057</v>
      </c>
      <c r="H39" s="14" t="s">
        <v>21</v>
      </c>
    </row>
    <row r="41" ht="24">
      <c r="H41" s="1"/>
    </row>
    <row r="42" ht="24">
      <c r="H42" s="1"/>
    </row>
  </sheetData>
  <mergeCells count="1">
    <mergeCell ref="A1:F1"/>
  </mergeCells>
  <printOptions/>
  <pageMargins left="0.1968503937007874" right="0.3937007874015748" top="0.2755905511811024" bottom="0.2362204724409449" header="0.31496062992125984" footer="0.31496062992125984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CF5BD-D7B4-4C80-A227-4316EA203BE0}">
  <dimension ref="A1:A1"/>
  <sheetViews>
    <sheetView workbookViewId="0" topLeftCell="A1">
      <selection activeCell="N9" sqref="N9"/>
    </sheetView>
  </sheetViews>
  <sheetFormatPr defaultColWidth="9.00390625" defaultRowHeight="24"/>
  <sheetData>
    <row r="1" ht="24">
      <c r="A1" s="59" t="s">
        <v>56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Buatong K3</dc:creator>
  <cp:keywords/>
  <dc:description/>
  <cp:lastModifiedBy>Buatong K3</cp:lastModifiedBy>
  <cp:lastPrinted>2021-06-18T06:51:56Z</cp:lastPrinted>
  <dcterms:created xsi:type="dcterms:W3CDTF">2020-09-08T03:52:01Z</dcterms:created>
  <dcterms:modified xsi:type="dcterms:W3CDTF">2022-02-07T08:02:14Z</dcterms:modified>
  <cp:category/>
  <cp:version/>
  <cp:contentType/>
  <cp:contentStatus/>
</cp:coreProperties>
</file>